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Vendors" state="visible" r:id="rId5"/>
    <sheet sheetId="3" name="Close checklist" state="visible" r:id="rId6"/>
  </sheets>
  <calcPr calcId="171027" fullCalcOnLoad="1"/>
</workbook>
</file>

<file path=xl/sharedStrings.xml><?xml version="1.0" encoding="utf-8"?>
<sst xmlns="http://schemas.openxmlformats.org/spreadsheetml/2006/main" count="100" uniqueCount="93">
  <si>
    <t>1099 Vendor Tracker, 2026 payments</t>
  </si>
  <si>
    <t>Yellow cells are yours to fill in. Everything else calculates.</t>
  </si>
  <si>
    <t>1. On the Vendors tab, list everyone you paid this year: contractors, landlords, attorneys.</t>
  </si>
  <si>
    <t>2. Choose each vendor's entity type from their W-9 (line 3) and the kind of payment.</t>
  </si>
  <si>
    <t>3. Enter the total paid, and how much of it went by credit card, debit card, or a payment app.</t>
  </si>
  <si>
    <t>4. The Form column says whether they need a 1099-NEC or 1099-MISC. The Next step column flags missing W-9s.</t>
  </si>
  <si>
    <t>5. Delete the example rows before you use the totals.</t>
  </si>
  <si>
    <t>Thresholds (payments made in 2026)</t>
  </si>
  <si>
    <t>1099-NEC and 1099-MISC (services, rent, attorney fees)</t>
  </si>
  <si>
    <t>Raised from $600 for payments made after December 31, 2025.</t>
  </si>
  <si>
    <t>Gross proceeds paid to an attorney (1099-MISC)</t>
  </si>
  <si>
    <t>Did not change.</t>
  </si>
  <si>
    <t>Royalties (1099-MISC)</t>
  </si>
  <si>
    <t/>
  </si>
  <si>
    <t>Summary</t>
  </si>
  <si>
    <t>1099-NEC forms to send</t>
  </si>
  <si>
    <t>1099-MISC forms to send</t>
  </si>
  <si>
    <t>Vendors still missing a W-9</t>
  </si>
  <si>
    <t>Total information returns (add your W-2 count)</t>
  </si>
  <si>
    <t>10 or more returns in total, counting W-2s, means you must e-file (through the IRS IRIS system).</t>
  </si>
  <si>
    <t>Not reported on a 1099: card and payment app payments (1099-K), payments to corporations other than attorneys, goods only, employee wages (W-2), and rent paid through a property manager.</t>
  </si>
  <si>
    <t>Free from Pinstripe Business Services LLC, pinstripeservices.com. General guidance, not tax, legal, or accounting advice.</t>
  </si>
  <si>
    <t>Vendor</t>
  </si>
  <si>
    <t>Entity type (W-9 line 3)</t>
  </si>
  <si>
    <t>Payment type</t>
  </si>
  <si>
    <t>W-9 on file?</t>
  </si>
  <si>
    <t>Total paid</t>
  </si>
  <si>
    <t>Paid by card or app</t>
  </si>
  <si>
    <t>Counts toward threshold</t>
  </si>
  <si>
    <t>Form</t>
  </si>
  <si>
    <t>Next step</t>
  </si>
  <si>
    <t>Notes</t>
  </si>
  <si>
    <t>Example: sole proprietor painter</t>
  </si>
  <si>
    <t>Individual or sole proprietor</t>
  </si>
  <si>
    <t>Services (contractor)</t>
  </si>
  <si>
    <t>Yes</t>
  </si>
  <si>
    <t>Example: web designer paid by PayPal</t>
  </si>
  <si>
    <t>Single-member LLC</t>
  </si>
  <si>
    <t>Example: IT firm (S corp)</t>
  </si>
  <si>
    <t>S corporation</t>
  </si>
  <si>
    <t>Example: law firm</t>
  </si>
  <si>
    <t>C corporation</t>
  </si>
  <si>
    <t>Legal services (attorney fees)</t>
  </si>
  <si>
    <t>No</t>
  </si>
  <si>
    <t>Example: landlord</t>
  </si>
  <si>
    <t>Rent</t>
  </si>
  <si>
    <t>When</t>
  </si>
  <si>
    <t>Task</t>
  </si>
  <si>
    <t>Done?</t>
  </si>
  <si>
    <t>Who</t>
  </si>
  <si>
    <t>Date</t>
  </si>
  <si>
    <t>November</t>
  </si>
  <si>
    <t>Get ready for 1099s</t>
  </si>
  <si>
    <t>Export a list of every vendor you paid this year with total payments, from QuickBooks or your bank.</t>
  </si>
  <si>
    <t>Request a Form W-9 from every contractor, landlord, and attorney who does not have one on file.</t>
  </si>
  <si>
    <t>Check names and taxpayer ID numbers with the IRS TIN Matching service, or at least against the W-9.</t>
  </si>
  <si>
    <t>Mark 1099 vendors in QuickBooks and map their expense accounts to the right 1099 box.</t>
  </si>
  <si>
    <t>December</t>
  </si>
  <si>
    <t>Clean up the books</t>
  </si>
  <si>
    <t>Reconcile every bank, credit card, and loan account through November.</t>
  </si>
  <si>
    <t>Clear the Uncategorized Income, Uncategorized Expense, and Ask My Accountant accounts.</t>
  </si>
  <si>
    <t>Review open invoices. Follow up on anything past due and decide what to write off as bad debt before December 31.</t>
  </si>
  <si>
    <t>Review unpaid bills and confirm each one is real and still owed.</t>
  </si>
  <si>
    <t>Move personal expenses paid from business accounts to owner's draw or distributions.</t>
  </si>
  <si>
    <t>List equipment, vehicles, and software bought this year with dates and receipts.</t>
  </si>
  <si>
    <t>Early December</t>
  </si>
  <si>
    <t>Make year-end decisions with your CPA</t>
  </si>
  <si>
    <t>Get a year-to-date profit estimate and ask your CPA what you are likely to owe.</t>
  </si>
  <si>
    <t>Decide whether to buy planned equipment or prepay expenses before December 31.</t>
  </si>
  <si>
    <t>Ask about retirement contributions, such as a SEP-IRA or Solo 401(k), and their deadlines.</t>
  </si>
  <si>
    <t>If you have an S corporation, confirm owner salary and any bonus run through payroll before the last payroll of the year.</t>
  </si>
  <si>
    <t>First two weeks of January</t>
  </si>
  <si>
    <t>Close December</t>
  </si>
  <si>
    <t>Reconcile every account through December 31 against the year-end statements.</t>
  </si>
  <si>
    <t>Count inventory on hand at December 31, if you carry any.</t>
  </si>
  <si>
    <t>Tie payroll reports to the books: wages, employer taxes, and year-end payroll liabilities.</t>
  </si>
  <si>
    <t>File the final sales tax return for the year and confirm the liability account matches it.</t>
  </si>
  <si>
    <t>Match each loan balance to the lender's year-end statement and split payments into principal and interest.</t>
  </si>
  <si>
    <t>Review the full-year Profit and Loss and Balance Sheet, and compare them with last year.</t>
  </si>
  <si>
    <t>By February 1, 2027</t>
  </si>
  <si>
    <t>Send 1099s and W-2s</t>
  </si>
  <si>
    <t>Finish the 1099 tracker with full-year totals, and remove card and payment app payments.</t>
  </si>
  <si>
    <t>Send 1099-NEC forms to contractors and file them with the IRS.</t>
  </si>
  <si>
    <t>Send 1099-MISC forms for rent and royalties to recipients.</t>
  </si>
  <si>
    <t>Send W-2s to employees and file them with the Social Security Administration.</t>
  </si>
  <si>
    <t>E-file if you have 10 or more information returns in total, counting 1099s and W-2s together.</t>
  </si>
  <si>
    <t>By mid-February</t>
  </si>
  <si>
    <t>Hand off to your CPA</t>
  </si>
  <si>
    <t>Send the full-year Profit and Loss, Balance Sheet, and General Ledger.</t>
  </si>
  <si>
    <t>Include December bank, card, and loan statements that show the ending balances.</t>
  </si>
  <si>
    <t>Include copies of the 1099s and W-2s you issued, and any 1099-K or 1099 forms you received.</t>
  </si>
  <si>
    <t>Include the list of assets bought or sold, with receipts.</t>
  </si>
  <si>
    <t>Set a closing date in QuickBooks so the year cannot change after it is filed.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</si>
</sst>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184060"/>
      <sz val="16"/>
    </font>
    <font>
      <i/>
      <color rgb="FF5B6B7B"/>
    </font>
    <font>
      <b/>
      <color rgb="FF184060"/>
    </font>
    <font>
      <b/>
    </font>
    <font>
      <i/>
      <color rgb="FF5B6B7B"/>
      <sz val="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184060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rgb="FFD8E0E8"/>
      </left>
      <right style="thin">
        <color rgb="FFD8E0E8"/>
      </right>
      <top style="thin">
        <color rgb="FFD8E0E8"/>
      </top>
      <bottom style="thin">
        <color rgb="FFD8E0E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2" borderId="1" xfId="0" applyNumberFormat="1" applyFill="1" applyBorder="1"/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3" borderId="1" xfId="0" applyFont="1" applyFill="1" applyBorder="1" applyAlignment="1">
      <alignment vertical="center" wrapText="1"/>
    </xf>
    <xf numFmtId="0" fontId="0" fillId="2" borderId="1" xfId="0" applyFill="1" applyBorder="1"/>
    <xf numFmtId="165" fontId="0" fillId="2" borderId="1" xfId="0" applyNumberFormat="1" applyFill="1" applyBorder="1"/>
    <xf numFmtId="165" fontId="0" fillId="0" borderId="0" xfId="0" applyNumberFormat="1"/>
    <xf numFmtId="0" fontId="3" fillId="4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b/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6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s="3" t="s">
        <v>7</v>
      </c>
    </row>
    <row r="11" spans="1:3" x14ac:dyDescent="0.25">
      <c r="A11" t="s">
        <v>8</v>
      </c>
      <c r="B11" s="4">
        <v>2000</v>
      </c>
      <c r="C11" t="s">
        <v>9</v>
      </c>
    </row>
    <row r="12" spans="1:3" x14ac:dyDescent="0.25">
      <c r="A12" t="s">
        <v>10</v>
      </c>
      <c r="B12" s="4">
        <v>600</v>
      </c>
      <c r="C12" t="s">
        <v>11</v>
      </c>
    </row>
    <row r="13" spans="1:3" x14ac:dyDescent="0.25">
      <c r="A13" t="s">
        <v>12</v>
      </c>
      <c r="B13" s="4">
        <v>10</v>
      </c>
      <c r="C13" t="s">
        <v>13</v>
      </c>
    </row>
    <row r="15" spans="1:1" x14ac:dyDescent="0.25">
      <c r="A15" s="3" t="s">
        <v>14</v>
      </c>
    </row>
    <row r="16" spans="1:2" x14ac:dyDescent="0.25">
      <c r="A16" t="s">
        <v>15</v>
      </c>
      <c r="B16" s="5">
        <f>COUNTIF(Vendors!H2:H201,"1099-NEC")</f>
        <v>2</v>
      </c>
    </row>
    <row r="17" spans="1:2" x14ac:dyDescent="0.25">
      <c r="A17" t="s">
        <v>16</v>
      </c>
      <c r="B17" s="5">
        <f>COUNTIF(Vendors!H2:H201,"1099-MISC")</f>
        <v>1</v>
      </c>
    </row>
    <row r="18" spans="1:2" x14ac:dyDescent="0.25">
      <c r="A18" t="s">
        <v>17</v>
      </c>
      <c r="B18" s="5">
        <f>COUNTIF(Vendors!I2:I201,"Get a W-9 first")</f>
        <v>2</v>
      </c>
    </row>
    <row r="19" spans="1:3" x14ac:dyDescent="0.25">
      <c r="A19" t="s">
        <v>18</v>
      </c>
      <c r="B19" s="5">
        <f>B16+B17</f>
        <v>3</v>
      </c>
      <c r="C19" t="s">
        <v>19</v>
      </c>
    </row>
    <row r="21" ht="32" customHeight="1" spans="1:3" x14ac:dyDescent="0.25">
      <c r="A21" s="6" t="s">
        <v>20</v>
      </c>
      <c r="B21" s="6"/>
      <c r="C21" s="6"/>
    </row>
    <row r="23" spans="1:1" x14ac:dyDescent="0.25">
      <c r="A23" s="7" t="s">
        <v>21</v>
      </c>
    </row>
  </sheetData>
  <mergeCells count="1">
    <mergeCell ref="A21:C2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32" customWidth="1"/>
    <col min="4" max="4" width="12" customWidth="1"/>
    <col min="5" max="7" width="14" customWidth="1"/>
    <col min="8" max="8" width="22" customWidth="1"/>
    <col min="9" max="9" width="18" customWidth="1"/>
    <col min="10" max="10" width="36" customWidth="1"/>
  </cols>
  <sheetData>
    <row r="1" ht="30" customHeight="1" spans="1:10" x14ac:dyDescent="0.25">
      <c r="A1" s="8" t="s">
        <v>22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</row>
    <row r="2" spans="1:10" x14ac:dyDescent="0.25">
      <c r="A2" s="9" t="s">
        <v>32</v>
      </c>
      <c r="B2" s="9" t="s">
        <v>33</v>
      </c>
      <c r="C2" s="9" t="s">
        <v>34</v>
      </c>
      <c r="D2" s="9" t="s">
        <v>35</v>
      </c>
      <c r="E2" s="10">
        <v>6400</v>
      </c>
      <c r="F2" s="10">
        <v>0</v>
      </c>
      <c r="G2" s="11">
        <f>IF(E2="","",MAX(0,E2-N(F2)))</f>
        <v>6400</v>
      </c>
      <c r="H2" t="str">
        <f>IF(OR(A2="",C2=""),"",IF(C2="Goods or merchandise only","No 1099",IF(C2="Legal services (attorney fees)",IF(G2&gt;='Start here'!$B$11,"1099-NEC","Under threshold"),IF(C2="Legal settlement paid to attorney",IF(G2&gt;='Start here'!$B$12,"1099-MISC","Under threshold"),IF(OR(B2="C corporation",B2="S corporation",B2="LLC taxed as a corporation"),"No 1099 (corporation)",IF(C2="Royalties",IF(G2&gt;='Start here'!$B$13,"1099-MISC","Under threshold"),IF(G2&gt;='Start here'!$B$11,IF(C2="Rent","1099-MISC","1099-NEC"),"Under threshold")))))))</f>
        <v>1099-NEC</v>
      </c>
      <c r="I2" t="str">
        <f>IF(LEFT(H2,4)="1099",IF(D2="Yes","Ready","Get a W-9 first"),"")</f>
        <v>Ready</v>
      </c>
      <c r="J2" s="9"/>
    </row>
    <row r="3" spans="1:10" x14ac:dyDescent="0.25">
      <c r="A3" s="9" t="s">
        <v>36</v>
      </c>
      <c r="B3" s="9" t="s">
        <v>37</v>
      </c>
      <c r="C3" s="9" t="s">
        <v>34</v>
      </c>
      <c r="D3" s="9" t="s">
        <v>35</v>
      </c>
      <c r="E3" s="10">
        <v>3500</v>
      </c>
      <c r="F3" s="10">
        <v>3500</v>
      </c>
      <c r="G3" s="11">
        <f>IF(E3="","",MAX(0,E3-N(F3)))</f>
        <v>0</v>
      </c>
      <c r="H3" t="str">
        <f>IF(OR(A3="",C3=""),"",IF(C3="Goods or merchandise only","No 1099",IF(C3="Legal services (attorney fees)",IF(G3&gt;='Start here'!$B$11,"1099-NEC","Under threshold"),IF(C3="Legal settlement paid to attorney",IF(G3&gt;='Start here'!$B$12,"1099-MISC","Under threshold"),IF(OR(B3="C corporation",B3="S corporation",B3="LLC taxed as a corporation"),"No 1099 (corporation)",IF(C3="Royalties",IF(G3&gt;='Start here'!$B$13,"1099-MISC","Under threshold"),IF(G3&gt;='Start here'!$B$11,IF(C3="Rent","1099-MISC","1099-NEC"),"Under threshold")))))))</f>
        <v>Under threshold</v>
      </c>
      <c r="I3" t="str">
        <f>IF(LEFT(H3,4)="1099",IF(D3="Yes","Ready","Get a W-9 first"),"")</f>
        <v/>
      </c>
      <c r="J3" s="9"/>
    </row>
    <row r="4" spans="1:10" x14ac:dyDescent="0.25">
      <c r="A4" s="9" t="s">
        <v>38</v>
      </c>
      <c r="B4" s="9" t="s">
        <v>39</v>
      </c>
      <c r="C4" s="9" t="s">
        <v>34</v>
      </c>
      <c r="D4" s="9" t="s">
        <v>35</v>
      </c>
      <c r="E4" s="10">
        <v>9000</v>
      </c>
      <c r="F4" s="10">
        <v>0</v>
      </c>
      <c r="G4" s="11">
        <f>IF(E4="","",MAX(0,E4-N(F4)))</f>
        <v>9000</v>
      </c>
      <c r="H4" t="str">
        <f>IF(OR(A4="",C4=""),"",IF(C4="Goods or merchandise only","No 1099",IF(C4="Legal services (attorney fees)",IF(G4&gt;='Start here'!$B$11,"1099-NEC","Under threshold"),IF(C4="Legal settlement paid to attorney",IF(G4&gt;='Start here'!$B$12,"1099-MISC","Under threshold"),IF(OR(B4="C corporation",B4="S corporation",B4="LLC taxed as a corporation"),"No 1099 (corporation)",IF(C4="Royalties",IF(G4&gt;='Start here'!$B$13,"1099-MISC","Under threshold"),IF(G4&gt;='Start here'!$B$11,IF(C4="Rent","1099-MISC","1099-NEC"),"Under threshold")))))))</f>
        <v>No 1099 (corporation)</v>
      </c>
      <c r="I4" t="str">
        <f>IF(LEFT(H4,4)="1099",IF(D4="Yes","Ready","Get a W-9 first"),"")</f>
        <v/>
      </c>
      <c r="J4" s="9"/>
    </row>
    <row r="5" spans="1:10" x14ac:dyDescent="0.25">
      <c r="A5" s="9" t="s">
        <v>40</v>
      </c>
      <c r="B5" s="9" t="s">
        <v>41</v>
      </c>
      <c r="C5" s="9" t="s">
        <v>42</v>
      </c>
      <c r="D5" s="9" t="s">
        <v>43</v>
      </c>
      <c r="E5" s="10">
        <v>4200</v>
      </c>
      <c r="F5" s="10">
        <v>0</v>
      </c>
      <c r="G5" s="11">
        <f>IF(E5="","",MAX(0,E5-N(F5)))</f>
        <v>4200</v>
      </c>
      <c r="H5" t="str">
        <f>IF(OR(A5="",C5=""),"",IF(C5="Goods or merchandise only","No 1099",IF(C5="Legal services (attorney fees)",IF(G5&gt;='Start here'!$B$11,"1099-NEC","Under threshold"),IF(C5="Legal settlement paid to attorney",IF(G5&gt;='Start here'!$B$12,"1099-MISC","Under threshold"),IF(OR(B5="C corporation",B5="S corporation",B5="LLC taxed as a corporation"),"No 1099 (corporation)",IF(C5="Royalties",IF(G5&gt;='Start here'!$B$13,"1099-MISC","Under threshold"),IF(G5&gt;='Start here'!$B$11,IF(C5="Rent","1099-MISC","1099-NEC"),"Under threshold")))))))</f>
        <v>1099-NEC</v>
      </c>
      <c r="I5" t="str">
        <f>IF(LEFT(H5,4)="1099",IF(D5="Yes","Ready","Get a W-9 first"),"")</f>
        <v>Get a W-9 first</v>
      </c>
      <c r="J5" s="9"/>
    </row>
    <row r="6" spans="1:10" x14ac:dyDescent="0.25">
      <c r="A6" s="9" t="s">
        <v>44</v>
      </c>
      <c r="B6" s="9" t="s">
        <v>33</v>
      </c>
      <c r="C6" s="9" t="s">
        <v>45</v>
      </c>
      <c r="D6" s="9" t="s">
        <v>43</v>
      </c>
      <c r="E6" s="10">
        <v>30000</v>
      </c>
      <c r="F6" s="10">
        <v>0</v>
      </c>
      <c r="G6" s="11">
        <f>IF(E6="","",MAX(0,E6-N(F6)))</f>
        <v>30000</v>
      </c>
      <c r="H6" t="str">
        <f>IF(OR(A6="",C6=""),"",IF(C6="Goods or merchandise only","No 1099",IF(C6="Legal services (attorney fees)",IF(G6&gt;='Start here'!$B$11,"1099-NEC","Under threshold"),IF(C6="Legal settlement paid to attorney",IF(G6&gt;='Start here'!$B$12,"1099-MISC","Under threshold"),IF(OR(B6="C corporation",B6="S corporation",B6="LLC taxed as a corporation"),"No 1099 (corporation)",IF(C6="Royalties",IF(G6&gt;='Start here'!$B$13,"1099-MISC","Under threshold"),IF(G6&gt;='Start here'!$B$11,IF(C6="Rent","1099-MISC","1099-NEC"),"Under threshold")))))))</f>
        <v>1099-MISC</v>
      </c>
      <c r="I6" t="str">
        <f>IF(LEFT(H6,4)="1099",IF(D6="Yes","Ready","Get a W-9 first"),"")</f>
        <v>Get a W-9 first</v>
      </c>
      <c r="J6" s="9"/>
    </row>
    <row r="7" spans="1:10" x14ac:dyDescent="0.25">
      <c r="A7" s="9"/>
      <c r="B7" s="9"/>
      <c r="C7" s="9"/>
      <c r="D7" s="9"/>
      <c r="E7" s="10"/>
      <c r="F7" s="10"/>
      <c r="G7" s="11" t="str">
        <f>IF(E7="","",MAX(0,E7-N(F7)))</f>
        <v/>
      </c>
      <c r="H7" t="str">
        <f>IF(OR(A7="",C7=""),"",IF(C7="Goods or merchandise only","No 1099",IF(C7="Legal services (attorney fees)",IF(G7&gt;='Start here'!$B$11,"1099-NEC","Under threshold"),IF(C7="Legal settlement paid to attorney",IF(G7&gt;='Start here'!$B$12,"1099-MISC","Under threshold"),IF(OR(B7="C corporation",B7="S corporation",B7="LLC taxed as a corporation"),"No 1099 (corporation)",IF(C7="Royalties",IF(G7&gt;='Start here'!$B$13,"1099-MISC","Under threshold"),IF(G7&gt;='Start here'!$B$11,IF(C7="Rent","1099-MISC","1099-NEC"),"Under threshold")))))))</f>
        <v/>
      </c>
      <c r="I7" t="str">
        <f>IF(LEFT(H7,4)="1099",IF(D7="Yes","Ready","Get a W-9 first"),"")</f>
        <v/>
      </c>
      <c r="J7" s="9"/>
    </row>
    <row r="8" spans="1:10" x14ac:dyDescent="0.25">
      <c r="A8" s="9"/>
      <c r="B8" s="9"/>
      <c r="C8" s="9"/>
      <c r="D8" s="9"/>
      <c r="E8" s="10"/>
      <c r="F8" s="10"/>
      <c r="G8" s="11" t="str">
        <f>IF(E8="","",MAX(0,E8-N(F8)))</f>
        <v/>
      </c>
      <c r="H8" t="str">
        <f>IF(OR(A8="",C8=""),"",IF(C8="Goods or merchandise only","No 1099",IF(C8="Legal services (attorney fees)",IF(G8&gt;='Start here'!$B$11,"1099-NEC","Under threshold"),IF(C8="Legal settlement paid to attorney",IF(G8&gt;='Start here'!$B$12,"1099-MISC","Under threshold"),IF(OR(B8="C corporation",B8="S corporation",B8="LLC taxed as a corporation"),"No 1099 (corporation)",IF(C8="Royalties",IF(G8&gt;='Start here'!$B$13,"1099-MISC","Under threshold"),IF(G8&gt;='Start here'!$B$11,IF(C8="Rent","1099-MISC","1099-NEC"),"Under threshold")))))))</f>
        <v/>
      </c>
      <c r="I8" t="str">
        <f>IF(LEFT(H8,4)="1099",IF(D8="Yes","Ready","Get a W-9 first"),"")</f>
        <v/>
      </c>
      <c r="J8" s="9"/>
    </row>
    <row r="9" spans="1:10" x14ac:dyDescent="0.25">
      <c r="A9" s="9"/>
      <c r="B9" s="9"/>
      <c r="C9" s="9"/>
      <c r="D9" s="9"/>
      <c r="E9" s="10"/>
      <c r="F9" s="10"/>
      <c r="G9" s="11" t="str">
        <f>IF(E9="","",MAX(0,E9-N(F9)))</f>
        <v/>
      </c>
      <c r="H9" t="str">
        <f>IF(OR(A9="",C9=""),"",IF(C9="Goods or merchandise only","No 1099",IF(C9="Legal services (attorney fees)",IF(G9&gt;='Start here'!$B$11,"1099-NEC","Under threshold"),IF(C9="Legal settlement paid to attorney",IF(G9&gt;='Start here'!$B$12,"1099-MISC","Under threshold"),IF(OR(B9="C corporation",B9="S corporation",B9="LLC taxed as a corporation"),"No 1099 (corporation)",IF(C9="Royalties",IF(G9&gt;='Start here'!$B$13,"1099-MISC","Under threshold"),IF(G9&gt;='Start here'!$B$11,IF(C9="Rent","1099-MISC","1099-NEC"),"Under threshold")))))))</f>
        <v/>
      </c>
      <c r="I9" t="str">
        <f>IF(LEFT(H9,4)="1099",IF(D9="Yes","Ready","Get a W-9 first"),"")</f>
        <v/>
      </c>
      <c r="J9" s="9"/>
    </row>
    <row r="10" spans="1:10" x14ac:dyDescent="0.25">
      <c r="A10" s="9"/>
      <c r="B10" s="9"/>
      <c r="C10" s="9"/>
      <c r="D10" s="9"/>
      <c r="E10" s="10"/>
      <c r="F10" s="10"/>
      <c r="G10" s="11" t="str">
        <f>IF(E10="","",MAX(0,E10-N(F10)))</f>
        <v/>
      </c>
      <c r="H10" t="str">
        <f>IF(OR(A10="",C10=""),"",IF(C10="Goods or merchandise only","No 1099",IF(C10="Legal services (attorney fees)",IF(G10&gt;='Start here'!$B$11,"1099-NEC","Under threshold"),IF(C10="Legal settlement paid to attorney",IF(G10&gt;='Start here'!$B$12,"1099-MISC","Under threshold"),IF(OR(B10="C corporation",B10="S corporation",B10="LLC taxed as a corporation"),"No 1099 (corporation)",IF(C10="Royalties",IF(G10&gt;='Start here'!$B$13,"1099-MISC","Under threshold"),IF(G10&gt;='Start here'!$B$11,IF(C10="Rent","1099-MISC","1099-NEC"),"Under threshold")))))))</f>
        <v/>
      </c>
      <c r="I10" t="str">
        <f>IF(LEFT(H10,4)="1099",IF(D10="Yes","Ready","Get a W-9 first"),"")</f>
        <v/>
      </c>
      <c r="J10" s="9"/>
    </row>
    <row r="11" spans="1:10" x14ac:dyDescent="0.25">
      <c r="A11" s="9"/>
      <c r="B11" s="9"/>
      <c r="C11" s="9"/>
      <c r="D11" s="9"/>
      <c r="E11" s="10"/>
      <c r="F11" s="10"/>
      <c r="G11" s="11" t="str">
        <f>IF(E11="","",MAX(0,E11-N(F11)))</f>
        <v/>
      </c>
      <c r="H11" t="str">
        <f>IF(OR(A11="",C11=""),"",IF(C11="Goods or merchandise only","No 1099",IF(C11="Legal services (attorney fees)",IF(G11&gt;='Start here'!$B$11,"1099-NEC","Under threshold"),IF(C11="Legal settlement paid to attorney",IF(G11&gt;='Start here'!$B$12,"1099-MISC","Under threshold"),IF(OR(B11="C corporation",B11="S corporation",B11="LLC taxed as a corporation"),"No 1099 (corporation)",IF(C11="Royalties",IF(G11&gt;='Start here'!$B$13,"1099-MISC","Under threshold"),IF(G11&gt;='Start here'!$B$11,IF(C11="Rent","1099-MISC","1099-NEC"),"Under threshold")))))))</f>
        <v/>
      </c>
      <c r="I11" t="str">
        <f>IF(LEFT(H11,4)="1099",IF(D11="Yes","Ready","Get a W-9 first"),"")</f>
        <v/>
      </c>
      <c r="J11" s="9"/>
    </row>
    <row r="12" spans="1:10" x14ac:dyDescent="0.25">
      <c r="A12" s="9"/>
      <c r="B12" s="9"/>
      <c r="C12" s="9"/>
      <c r="D12" s="9"/>
      <c r="E12" s="10"/>
      <c r="F12" s="10"/>
      <c r="G12" s="11" t="str">
        <f>IF(E12="","",MAX(0,E12-N(F12)))</f>
        <v/>
      </c>
      <c r="H12" t="str">
        <f>IF(OR(A12="",C12=""),"",IF(C12="Goods or merchandise only","No 1099",IF(C12="Legal services (attorney fees)",IF(G12&gt;='Start here'!$B$11,"1099-NEC","Under threshold"),IF(C12="Legal settlement paid to attorney",IF(G12&gt;='Start here'!$B$12,"1099-MISC","Under threshold"),IF(OR(B12="C corporation",B12="S corporation",B12="LLC taxed as a corporation"),"No 1099 (corporation)",IF(C12="Royalties",IF(G12&gt;='Start here'!$B$13,"1099-MISC","Under threshold"),IF(G12&gt;='Start here'!$B$11,IF(C12="Rent","1099-MISC","1099-NEC"),"Under threshold")))))))</f>
        <v/>
      </c>
      <c r="I12" t="str">
        <f>IF(LEFT(H12,4)="1099",IF(D12="Yes","Ready","Get a W-9 first"),"")</f>
        <v/>
      </c>
      <c r="J12" s="9"/>
    </row>
    <row r="13" spans="1:10" x14ac:dyDescent="0.25">
      <c r="A13" s="9"/>
      <c r="B13" s="9"/>
      <c r="C13" s="9"/>
      <c r="D13" s="9"/>
      <c r="E13" s="10"/>
      <c r="F13" s="10"/>
      <c r="G13" s="11" t="str">
        <f>IF(E13="","",MAX(0,E13-N(F13)))</f>
        <v/>
      </c>
      <c r="H13" t="str">
        <f>IF(OR(A13="",C13=""),"",IF(C13="Goods or merchandise only","No 1099",IF(C13="Legal services (attorney fees)",IF(G13&gt;='Start here'!$B$11,"1099-NEC","Under threshold"),IF(C13="Legal settlement paid to attorney",IF(G13&gt;='Start here'!$B$12,"1099-MISC","Under threshold"),IF(OR(B13="C corporation",B13="S corporation",B13="LLC taxed as a corporation"),"No 1099 (corporation)",IF(C13="Royalties",IF(G13&gt;='Start here'!$B$13,"1099-MISC","Under threshold"),IF(G13&gt;='Start here'!$B$11,IF(C13="Rent","1099-MISC","1099-NEC"),"Under threshold")))))))</f>
        <v/>
      </c>
      <c r="I13" t="str">
        <f>IF(LEFT(H13,4)="1099",IF(D13="Yes","Ready","Get a W-9 first"),"")</f>
        <v/>
      </c>
      <c r="J13" s="9"/>
    </row>
    <row r="14" spans="1:10" x14ac:dyDescent="0.25">
      <c r="A14" s="9"/>
      <c r="B14" s="9"/>
      <c r="C14" s="9"/>
      <c r="D14" s="9"/>
      <c r="E14" s="10"/>
      <c r="F14" s="10"/>
      <c r="G14" s="11" t="str">
        <f>IF(E14="","",MAX(0,E14-N(F14)))</f>
        <v/>
      </c>
      <c r="H14" t="str">
        <f>IF(OR(A14="",C14=""),"",IF(C14="Goods or merchandise only","No 1099",IF(C14="Legal services (attorney fees)",IF(G14&gt;='Start here'!$B$11,"1099-NEC","Under threshold"),IF(C14="Legal settlement paid to attorney",IF(G14&gt;='Start here'!$B$12,"1099-MISC","Under threshold"),IF(OR(B14="C corporation",B14="S corporation",B14="LLC taxed as a corporation"),"No 1099 (corporation)",IF(C14="Royalties",IF(G14&gt;='Start here'!$B$13,"1099-MISC","Under threshold"),IF(G14&gt;='Start here'!$B$11,IF(C14="Rent","1099-MISC","1099-NEC"),"Under threshold")))))))</f>
        <v/>
      </c>
      <c r="I14" t="str">
        <f>IF(LEFT(H14,4)="1099",IF(D14="Yes","Ready","Get a W-9 first"),"")</f>
        <v/>
      </c>
      <c r="J14" s="9"/>
    </row>
    <row r="15" spans="1:10" x14ac:dyDescent="0.25">
      <c r="A15" s="9"/>
      <c r="B15" s="9"/>
      <c r="C15" s="9"/>
      <c r="D15" s="9"/>
      <c r="E15" s="10"/>
      <c r="F15" s="10"/>
      <c r="G15" s="11" t="str">
        <f>IF(E15="","",MAX(0,E15-N(F15)))</f>
        <v/>
      </c>
      <c r="H15" t="str">
        <f>IF(OR(A15="",C15=""),"",IF(C15="Goods or merchandise only","No 1099",IF(C15="Legal services (attorney fees)",IF(G15&gt;='Start here'!$B$11,"1099-NEC","Under threshold"),IF(C15="Legal settlement paid to attorney",IF(G15&gt;='Start here'!$B$12,"1099-MISC","Under threshold"),IF(OR(B15="C corporation",B15="S corporation",B15="LLC taxed as a corporation"),"No 1099 (corporation)",IF(C15="Royalties",IF(G15&gt;='Start here'!$B$13,"1099-MISC","Under threshold"),IF(G15&gt;='Start here'!$B$11,IF(C15="Rent","1099-MISC","1099-NEC"),"Under threshold")))))))</f>
        <v/>
      </c>
      <c r="I15" t="str">
        <f>IF(LEFT(H15,4)="1099",IF(D15="Yes","Ready","Get a W-9 first"),"")</f>
        <v/>
      </c>
      <c r="J15" s="9"/>
    </row>
    <row r="16" spans="1:10" x14ac:dyDescent="0.25">
      <c r="A16" s="9"/>
      <c r="B16" s="9"/>
      <c r="C16" s="9"/>
      <c r="D16" s="9"/>
      <c r="E16" s="10"/>
      <c r="F16" s="10"/>
      <c r="G16" s="11" t="str">
        <f>IF(E16="","",MAX(0,E16-N(F16)))</f>
        <v/>
      </c>
      <c r="H16" t="str">
        <f>IF(OR(A16="",C16=""),"",IF(C16="Goods or merchandise only","No 1099",IF(C16="Legal services (attorney fees)",IF(G16&gt;='Start here'!$B$11,"1099-NEC","Under threshold"),IF(C16="Legal settlement paid to attorney",IF(G16&gt;='Start here'!$B$12,"1099-MISC","Under threshold"),IF(OR(B16="C corporation",B16="S corporation",B16="LLC taxed as a corporation"),"No 1099 (corporation)",IF(C16="Royalties",IF(G16&gt;='Start here'!$B$13,"1099-MISC","Under threshold"),IF(G16&gt;='Start here'!$B$11,IF(C16="Rent","1099-MISC","1099-NEC"),"Under threshold")))))))</f>
        <v/>
      </c>
      <c r="I16" t="str">
        <f>IF(LEFT(H16,4)="1099",IF(D16="Yes","Ready","Get a W-9 first"),"")</f>
        <v/>
      </c>
      <c r="J16" s="9"/>
    </row>
    <row r="17" spans="1:10" x14ac:dyDescent="0.25">
      <c r="A17" s="9"/>
      <c r="B17" s="9"/>
      <c r="C17" s="9"/>
      <c r="D17" s="9"/>
      <c r="E17" s="10"/>
      <c r="F17" s="10"/>
      <c r="G17" s="11" t="str">
        <f>IF(E17="","",MAX(0,E17-N(F17)))</f>
        <v/>
      </c>
      <c r="H17" t="str">
        <f>IF(OR(A17="",C17=""),"",IF(C17="Goods or merchandise only","No 1099",IF(C17="Legal services (attorney fees)",IF(G17&gt;='Start here'!$B$11,"1099-NEC","Under threshold"),IF(C17="Legal settlement paid to attorney",IF(G17&gt;='Start here'!$B$12,"1099-MISC","Under threshold"),IF(OR(B17="C corporation",B17="S corporation",B17="LLC taxed as a corporation"),"No 1099 (corporation)",IF(C17="Royalties",IF(G17&gt;='Start here'!$B$13,"1099-MISC","Under threshold"),IF(G17&gt;='Start here'!$B$11,IF(C17="Rent","1099-MISC","1099-NEC"),"Under threshold")))))))</f>
        <v/>
      </c>
      <c r="I17" t="str">
        <f>IF(LEFT(H17,4)="1099",IF(D17="Yes","Ready","Get a W-9 first"),"")</f>
        <v/>
      </c>
      <c r="J17" s="9"/>
    </row>
    <row r="18" spans="1:10" x14ac:dyDescent="0.25">
      <c r="A18" s="9"/>
      <c r="B18" s="9"/>
      <c r="C18" s="9"/>
      <c r="D18" s="9"/>
      <c r="E18" s="10"/>
      <c r="F18" s="10"/>
      <c r="G18" s="11" t="str">
        <f>IF(E18="","",MAX(0,E18-N(F18)))</f>
        <v/>
      </c>
      <c r="H18" t="str">
        <f>IF(OR(A18="",C18=""),"",IF(C18="Goods or merchandise only","No 1099",IF(C18="Legal services (attorney fees)",IF(G18&gt;='Start here'!$B$11,"1099-NEC","Under threshold"),IF(C18="Legal settlement paid to attorney",IF(G18&gt;='Start here'!$B$12,"1099-MISC","Under threshold"),IF(OR(B18="C corporation",B18="S corporation",B18="LLC taxed as a corporation"),"No 1099 (corporation)",IF(C18="Royalties",IF(G18&gt;='Start here'!$B$13,"1099-MISC","Under threshold"),IF(G18&gt;='Start here'!$B$11,IF(C18="Rent","1099-MISC","1099-NEC"),"Under threshold")))))))</f>
        <v/>
      </c>
      <c r="I18" t="str">
        <f>IF(LEFT(H18,4)="1099",IF(D18="Yes","Ready","Get a W-9 first"),"")</f>
        <v/>
      </c>
      <c r="J18" s="9"/>
    </row>
    <row r="19" spans="1:10" x14ac:dyDescent="0.25">
      <c r="A19" s="9"/>
      <c r="B19" s="9"/>
      <c r="C19" s="9"/>
      <c r="D19" s="9"/>
      <c r="E19" s="10"/>
      <c r="F19" s="10"/>
      <c r="G19" s="11" t="str">
        <f>IF(E19="","",MAX(0,E19-N(F19)))</f>
        <v/>
      </c>
      <c r="H19" t="str">
        <f>IF(OR(A19="",C19=""),"",IF(C19="Goods or merchandise only","No 1099",IF(C19="Legal services (attorney fees)",IF(G19&gt;='Start here'!$B$11,"1099-NEC","Under threshold"),IF(C19="Legal settlement paid to attorney",IF(G19&gt;='Start here'!$B$12,"1099-MISC","Under threshold"),IF(OR(B19="C corporation",B19="S corporation",B19="LLC taxed as a corporation"),"No 1099 (corporation)",IF(C19="Royalties",IF(G19&gt;='Start here'!$B$13,"1099-MISC","Under threshold"),IF(G19&gt;='Start here'!$B$11,IF(C19="Rent","1099-MISC","1099-NEC"),"Under threshold")))))))</f>
        <v/>
      </c>
      <c r="I19" t="str">
        <f>IF(LEFT(H19,4)="1099",IF(D19="Yes","Ready","Get a W-9 first"),"")</f>
        <v/>
      </c>
      <c r="J19" s="9"/>
    </row>
    <row r="20" spans="1:10" x14ac:dyDescent="0.25">
      <c r="A20" s="9"/>
      <c r="B20" s="9"/>
      <c r="C20" s="9"/>
      <c r="D20" s="9"/>
      <c r="E20" s="10"/>
      <c r="F20" s="10"/>
      <c r="G20" s="11" t="str">
        <f>IF(E20="","",MAX(0,E20-N(F20)))</f>
        <v/>
      </c>
      <c r="H20" t="str">
        <f>IF(OR(A20="",C20=""),"",IF(C20="Goods or merchandise only","No 1099",IF(C20="Legal services (attorney fees)",IF(G20&gt;='Start here'!$B$11,"1099-NEC","Under threshold"),IF(C20="Legal settlement paid to attorney",IF(G20&gt;='Start here'!$B$12,"1099-MISC","Under threshold"),IF(OR(B20="C corporation",B20="S corporation",B20="LLC taxed as a corporation"),"No 1099 (corporation)",IF(C20="Royalties",IF(G20&gt;='Start here'!$B$13,"1099-MISC","Under threshold"),IF(G20&gt;='Start here'!$B$11,IF(C20="Rent","1099-MISC","1099-NEC"),"Under threshold")))))))</f>
        <v/>
      </c>
      <c r="I20" t="str">
        <f>IF(LEFT(H20,4)="1099",IF(D20="Yes","Ready","Get a W-9 first"),"")</f>
        <v/>
      </c>
      <c r="J20" s="9"/>
    </row>
    <row r="21" spans="1:10" x14ac:dyDescent="0.25">
      <c r="A21" s="9"/>
      <c r="B21" s="9"/>
      <c r="C21" s="9"/>
      <c r="D21" s="9"/>
      <c r="E21" s="10"/>
      <c r="F21" s="10"/>
      <c r="G21" s="11" t="str">
        <f>IF(E21="","",MAX(0,E21-N(F21)))</f>
        <v/>
      </c>
      <c r="H21" t="str">
        <f>IF(OR(A21="",C21=""),"",IF(C21="Goods or merchandise only","No 1099",IF(C21="Legal services (attorney fees)",IF(G21&gt;='Start here'!$B$11,"1099-NEC","Under threshold"),IF(C21="Legal settlement paid to attorney",IF(G21&gt;='Start here'!$B$12,"1099-MISC","Under threshold"),IF(OR(B21="C corporation",B21="S corporation",B21="LLC taxed as a corporation"),"No 1099 (corporation)",IF(C21="Royalties",IF(G21&gt;='Start here'!$B$13,"1099-MISC","Under threshold"),IF(G21&gt;='Start here'!$B$11,IF(C21="Rent","1099-MISC","1099-NEC"),"Under threshold")))))))</f>
        <v/>
      </c>
      <c r="I21" t="str">
        <f>IF(LEFT(H21,4)="1099",IF(D21="Yes","Ready","Get a W-9 first"),"")</f>
        <v/>
      </c>
      <c r="J21" s="9"/>
    </row>
    <row r="22" spans="1:10" x14ac:dyDescent="0.25">
      <c r="A22" s="9"/>
      <c r="B22" s="9"/>
      <c r="C22" s="9"/>
      <c r="D22" s="9"/>
      <c r="E22" s="10"/>
      <c r="F22" s="10"/>
      <c r="G22" s="11" t="str">
        <f>IF(E22="","",MAX(0,E22-N(F22)))</f>
        <v/>
      </c>
      <c r="H22" t="str">
        <f>IF(OR(A22="",C22=""),"",IF(C22="Goods or merchandise only","No 1099",IF(C22="Legal services (attorney fees)",IF(G22&gt;='Start here'!$B$11,"1099-NEC","Under threshold"),IF(C22="Legal settlement paid to attorney",IF(G22&gt;='Start here'!$B$12,"1099-MISC","Under threshold"),IF(OR(B22="C corporation",B22="S corporation",B22="LLC taxed as a corporation"),"No 1099 (corporation)",IF(C22="Royalties",IF(G22&gt;='Start here'!$B$13,"1099-MISC","Under threshold"),IF(G22&gt;='Start here'!$B$11,IF(C22="Rent","1099-MISC","1099-NEC"),"Under threshold")))))))</f>
        <v/>
      </c>
      <c r="I22" t="str">
        <f>IF(LEFT(H22,4)="1099",IF(D22="Yes","Ready","Get a W-9 first"),"")</f>
        <v/>
      </c>
      <c r="J22" s="9"/>
    </row>
    <row r="23" spans="1:10" x14ac:dyDescent="0.25">
      <c r="A23" s="9"/>
      <c r="B23" s="9"/>
      <c r="C23" s="9"/>
      <c r="D23" s="9"/>
      <c r="E23" s="10"/>
      <c r="F23" s="10"/>
      <c r="G23" s="11" t="str">
        <f>IF(E23="","",MAX(0,E23-N(F23)))</f>
        <v/>
      </c>
      <c r="H23" t="str">
        <f>IF(OR(A23="",C23=""),"",IF(C23="Goods or merchandise only","No 1099",IF(C23="Legal services (attorney fees)",IF(G23&gt;='Start here'!$B$11,"1099-NEC","Under threshold"),IF(C23="Legal settlement paid to attorney",IF(G23&gt;='Start here'!$B$12,"1099-MISC","Under threshold"),IF(OR(B23="C corporation",B23="S corporation",B23="LLC taxed as a corporation"),"No 1099 (corporation)",IF(C23="Royalties",IF(G23&gt;='Start here'!$B$13,"1099-MISC","Under threshold"),IF(G23&gt;='Start here'!$B$11,IF(C23="Rent","1099-MISC","1099-NEC"),"Under threshold")))))))</f>
        <v/>
      </c>
      <c r="I23" t="str">
        <f>IF(LEFT(H23,4)="1099",IF(D23="Yes","Ready","Get a W-9 first"),"")</f>
        <v/>
      </c>
      <c r="J23" s="9"/>
    </row>
    <row r="24" spans="1:10" x14ac:dyDescent="0.25">
      <c r="A24" s="9"/>
      <c r="B24" s="9"/>
      <c r="C24" s="9"/>
      <c r="D24" s="9"/>
      <c r="E24" s="10"/>
      <c r="F24" s="10"/>
      <c r="G24" s="11" t="str">
        <f>IF(E24="","",MAX(0,E24-N(F24)))</f>
        <v/>
      </c>
      <c r="H24" t="str">
        <f>IF(OR(A24="",C24=""),"",IF(C24="Goods or merchandise only","No 1099",IF(C24="Legal services (attorney fees)",IF(G24&gt;='Start here'!$B$11,"1099-NEC","Under threshold"),IF(C24="Legal settlement paid to attorney",IF(G24&gt;='Start here'!$B$12,"1099-MISC","Under threshold"),IF(OR(B24="C corporation",B24="S corporation",B24="LLC taxed as a corporation"),"No 1099 (corporation)",IF(C24="Royalties",IF(G24&gt;='Start here'!$B$13,"1099-MISC","Under threshold"),IF(G24&gt;='Start here'!$B$11,IF(C24="Rent","1099-MISC","1099-NEC"),"Under threshold")))))))</f>
        <v/>
      </c>
      <c r="I24" t="str">
        <f>IF(LEFT(H24,4)="1099",IF(D24="Yes","Ready","Get a W-9 first"),"")</f>
        <v/>
      </c>
      <c r="J24" s="9"/>
    </row>
    <row r="25" spans="1:10" x14ac:dyDescent="0.25">
      <c r="A25" s="9"/>
      <c r="B25" s="9"/>
      <c r="C25" s="9"/>
      <c r="D25" s="9"/>
      <c r="E25" s="10"/>
      <c r="F25" s="10"/>
      <c r="G25" s="11" t="str">
        <f>IF(E25="","",MAX(0,E25-N(F25)))</f>
        <v/>
      </c>
      <c r="H25" t="str">
        <f>IF(OR(A25="",C25=""),"",IF(C25="Goods or merchandise only","No 1099",IF(C25="Legal services (attorney fees)",IF(G25&gt;='Start here'!$B$11,"1099-NEC","Under threshold"),IF(C25="Legal settlement paid to attorney",IF(G25&gt;='Start here'!$B$12,"1099-MISC","Under threshold"),IF(OR(B25="C corporation",B25="S corporation",B25="LLC taxed as a corporation"),"No 1099 (corporation)",IF(C25="Royalties",IF(G25&gt;='Start here'!$B$13,"1099-MISC","Under threshold"),IF(G25&gt;='Start here'!$B$11,IF(C25="Rent","1099-MISC","1099-NEC"),"Under threshold")))))))</f>
        <v/>
      </c>
      <c r="I25" t="str">
        <f>IF(LEFT(H25,4)="1099",IF(D25="Yes","Ready","Get a W-9 first"),"")</f>
        <v/>
      </c>
      <c r="J25" s="9"/>
    </row>
    <row r="26" spans="1:10" x14ac:dyDescent="0.25">
      <c r="A26" s="9"/>
      <c r="B26" s="9"/>
      <c r="C26" s="9"/>
      <c r="D26" s="9"/>
      <c r="E26" s="10"/>
      <c r="F26" s="10"/>
      <c r="G26" s="11" t="str">
        <f>IF(E26="","",MAX(0,E26-N(F26)))</f>
        <v/>
      </c>
      <c r="H26" t="str">
        <f>IF(OR(A26="",C26=""),"",IF(C26="Goods or merchandise only","No 1099",IF(C26="Legal services (attorney fees)",IF(G26&gt;='Start here'!$B$11,"1099-NEC","Under threshold"),IF(C26="Legal settlement paid to attorney",IF(G26&gt;='Start here'!$B$12,"1099-MISC","Under threshold"),IF(OR(B26="C corporation",B26="S corporation",B26="LLC taxed as a corporation"),"No 1099 (corporation)",IF(C26="Royalties",IF(G26&gt;='Start here'!$B$13,"1099-MISC","Under threshold"),IF(G26&gt;='Start here'!$B$11,IF(C26="Rent","1099-MISC","1099-NEC"),"Under threshold")))))))</f>
        <v/>
      </c>
      <c r="I26" t="str">
        <f>IF(LEFT(H26,4)="1099",IF(D26="Yes","Ready","Get a W-9 first"),"")</f>
        <v/>
      </c>
      <c r="J26" s="9"/>
    </row>
    <row r="27" spans="1:10" x14ac:dyDescent="0.25">
      <c r="A27" s="9"/>
      <c r="B27" s="9"/>
      <c r="C27" s="9"/>
      <c r="D27" s="9"/>
      <c r="E27" s="10"/>
      <c r="F27" s="10"/>
      <c r="G27" s="11" t="str">
        <f>IF(E27="","",MAX(0,E27-N(F27)))</f>
        <v/>
      </c>
      <c r="H27" t="str">
        <f>IF(OR(A27="",C27=""),"",IF(C27="Goods or merchandise only","No 1099",IF(C27="Legal services (attorney fees)",IF(G27&gt;='Start here'!$B$11,"1099-NEC","Under threshold"),IF(C27="Legal settlement paid to attorney",IF(G27&gt;='Start here'!$B$12,"1099-MISC","Under threshold"),IF(OR(B27="C corporation",B27="S corporation",B27="LLC taxed as a corporation"),"No 1099 (corporation)",IF(C27="Royalties",IF(G27&gt;='Start here'!$B$13,"1099-MISC","Under threshold"),IF(G27&gt;='Start here'!$B$11,IF(C27="Rent","1099-MISC","1099-NEC"),"Under threshold")))))))</f>
        <v/>
      </c>
      <c r="I27" t="str">
        <f>IF(LEFT(H27,4)="1099",IF(D27="Yes","Ready","Get a W-9 first"),"")</f>
        <v/>
      </c>
      <c r="J27" s="9"/>
    </row>
    <row r="28" spans="1:10" x14ac:dyDescent="0.25">
      <c r="A28" s="9"/>
      <c r="B28" s="9"/>
      <c r="C28" s="9"/>
      <c r="D28" s="9"/>
      <c r="E28" s="10"/>
      <c r="F28" s="10"/>
      <c r="G28" s="11" t="str">
        <f>IF(E28="","",MAX(0,E28-N(F28)))</f>
        <v/>
      </c>
      <c r="H28" t="str">
        <f>IF(OR(A28="",C28=""),"",IF(C28="Goods or merchandise only","No 1099",IF(C28="Legal services (attorney fees)",IF(G28&gt;='Start here'!$B$11,"1099-NEC","Under threshold"),IF(C28="Legal settlement paid to attorney",IF(G28&gt;='Start here'!$B$12,"1099-MISC","Under threshold"),IF(OR(B28="C corporation",B28="S corporation",B28="LLC taxed as a corporation"),"No 1099 (corporation)",IF(C28="Royalties",IF(G28&gt;='Start here'!$B$13,"1099-MISC","Under threshold"),IF(G28&gt;='Start here'!$B$11,IF(C28="Rent","1099-MISC","1099-NEC"),"Under threshold")))))))</f>
        <v/>
      </c>
      <c r="I28" t="str">
        <f>IF(LEFT(H28,4)="1099",IF(D28="Yes","Ready","Get a W-9 first"),"")</f>
        <v/>
      </c>
      <c r="J28" s="9"/>
    </row>
    <row r="29" spans="1:10" x14ac:dyDescent="0.25">
      <c r="A29" s="9"/>
      <c r="B29" s="9"/>
      <c r="C29" s="9"/>
      <c r="D29" s="9"/>
      <c r="E29" s="10"/>
      <c r="F29" s="10"/>
      <c r="G29" s="11" t="str">
        <f>IF(E29="","",MAX(0,E29-N(F29)))</f>
        <v/>
      </c>
      <c r="H29" t="str">
        <f>IF(OR(A29="",C29=""),"",IF(C29="Goods or merchandise only","No 1099",IF(C29="Legal services (attorney fees)",IF(G29&gt;='Start here'!$B$11,"1099-NEC","Under threshold"),IF(C29="Legal settlement paid to attorney",IF(G29&gt;='Start here'!$B$12,"1099-MISC","Under threshold"),IF(OR(B29="C corporation",B29="S corporation",B29="LLC taxed as a corporation"),"No 1099 (corporation)",IF(C29="Royalties",IF(G29&gt;='Start here'!$B$13,"1099-MISC","Under threshold"),IF(G29&gt;='Start here'!$B$11,IF(C29="Rent","1099-MISC","1099-NEC"),"Under threshold")))))))</f>
        <v/>
      </c>
      <c r="I29" t="str">
        <f>IF(LEFT(H29,4)="1099",IF(D29="Yes","Ready","Get a W-9 first"),"")</f>
        <v/>
      </c>
      <c r="J29" s="9"/>
    </row>
    <row r="30" spans="1:10" x14ac:dyDescent="0.25">
      <c r="A30" s="9"/>
      <c r="B30" s="9"/>
      <c r="C30" s="9"/>
      <c r="D30" s="9"/>
      <c r="E30" s="10"/>
      <c r="F30" s="10"/>
      <c r="G30" s="11" t="str">
        <f>IF(E30="","",MAX(0,E30-N(F30)))</f>
        <v/>
      </c>
      <c r="H30" t="str">
        <f>IF(OR(A30="",C30=""),"",IF(C30="Goods or merchandise only","No 1099",IF(C30="Legal services (attorney fees)",IF(G30&gt;='Start here'!$B$11,"1099-NEC","Under threshold"),IF(C30="Legal settlement paid to attorney",IF(G30&gt;='Start here'!$B$12,"1099-MISC","Under threshold"),IF(OR(B30="C corporation",B30="S corporation",B30="LLC taxed as a corporation"),"No 1099 (corporation)",IF(C30="Royalties",IF(G30&gt;='Start here'!$B$13,"1099-MISC","Under threshold"),IF(G30&gt;='Start here'!$B$11,IF(C30="Rent","1099-MISC","1099-NEC"),"Under threshold")))))))</f>
        <v/>
      </c>
      <c r="I30" t="str">
        <f>IF(LEFT(H30,4)="1099",IF(D30="Yes","Ready","Get a W-9 first"),"")</f>
        <v/>
      </c>
      <c r="J30" s="9"/>
    </row>
    <row r="31" spans="1:10" x14ac:dyDescent="0.25">
      <c r="A31" s="9"/>
      <c r="B31" s="9"/>
      <c r="C31" s="9"/>
      <c r="D31" s="9"/>
      <c r="E31" s="10"/>
      <c r="F31" s="10"/>
      <c r="G31" s="11" t="str">
        <f>IF(E31="","",MAX(0,E31-N(F31)))</f>
        <v/>
      </c>
      <c r="H31" t="str">
        <f>IF(OR(A31="",C31=""),"",IF(C31="Goods or merchandise only","No 1099",IF(C31="Legal services (attorney fees)",IF(G31&gt;='Start here'!$B$11,"1099-NEC","Under threshold"),IF(C31="Legal settlement paid to attorney",IF(G31&gt;='Start here'!$B$12,"1099-MISC","Under threshold"),IF(OR(B31="C corporation",B31="S corporation",B31="LLC taxed as a corporation"),"No 1099 (corporation)",IF(C31="Royalties",IF(G31&gt;='Start here'!$B$13,"1099-MISC","Under threshold"),IF(G31&gt;='Start here'!$B$11,IF(C31="Rent","1099-MISC","1099-NEC"),"Under threshold")))))))</f>
        <v/>
      </c>
      <c r="I31" t="str">
        <f>IF(LEFT(H31,4)="1099",IF(D31="Yes","Ready","Get a W-9 first"),"")</f>
        <v/>
      </c>
      <c r="J31" s="9"/>
    </row>
    <row r="32" spans="1:10" x14ac:dyDescent="0.25">
      <c r="A32" s="9"/>
      <c r="B32" s="9"/>
      <c r="C32" s="9"/>
      <c r="D32" s="9"/>
      <c r="E32" s="10"/>
      <c r="F32" s="10"/>
      <c r="G32" s="11" t="str">
        <f>IF(E32="","",MAX(0,E32-N(F32)))</f>
        <v/>
      </c>
      <c r="H32" t="str">
        <f>IF(OR(A32="",C32=""),"",IF(C32="Goods or merchandise only","No 1099",IF(C32="Legal services (attorney fees)",IF(G32&gt;='Start here'!$B$11,"1099-NEC","Under threshold"),IF(C32="Legal settlement paid to attorney",IF(G32&gt;='Start here'!$B$12,"1099-MISC","Under threshold"),IF(OR(B32="C corporation",B32="S corporation",B32="LLC taxed as a corporation"),"No 1099 (corporation)",IF(C32="Royalties",IF(G32&gt;='Start here'!$B$13,"1099-MISC","Under threshold"),IF(G32&gt;='Start here'!$B$11,IF(C32="Rent","1099-MISC","1099-NEC"),"Under threshold")))))))</f>
        <v/>
      </c>
      <c r="I32" t="str">
        <f>IF(LEFT(H32,4)="1099",IF(D32="Yes","Ready","Get a W-9 first"),"")</f>
        <v/>
      </c>
      <c r="J32" s="9"/>
    </row>
    <row r="33" spans="1:10" x14ac:dyDescent="0.25">
      <c r="A33" s="9"/>
      <c r="B33" s="9"/>
      <c r="C33" s="9"/>
      <c r="D33" s="9"/>
      <c r="E33" s="10"/>
      <c r="F33" s="10"/>
      <c r="G33" s="11" t="str">
        <f>IF(E33="","",MAX(0,E33-N(F33)))</f>
        <v/>
      </c>
      <c r="H33" t="str">
        <f>IF(OR(A33="",C33=""),"",IF(C33="Goods or merchandise only","No 1099",IF(C33="Legal services (attorney fees)",IF(G33&gt;='Start here'!$B$11,"1099-NEC","Under threshold"),IF(C33="Legal settlement paid to attorney",IF(G33&gt;='Start here'!$B$12,"1099-MISC","Under threshold"),IF(OR(B33="C corporation",B33="S corporation",B33="LLC taxed as a corporation"),"No 1099 (corporation)",IF(C33="Royalties",IF(G33&gt;='Start here'!$B$13,"1099-MISC","Under threshold"),IF(G33&gt;='Start here'!$B$11,IF(C33="Rent","1099-MISC","1099-NEC"),"Under threshold")))))))</f>
        <v/>
      </c>
      <c r="I33" t="str">
        <f>IF(LEFT(H33,4)="1099",IF(D33="Yes","Ready","Get a W-9 first"),"")</f>
        <v/>
      </c>
      <c r="J33" s="9"/>
    </row>
    <row r="34" spans="1:10" x14ac:dyDescent="0.25">
      <c r="A34" s="9"/>
      <c r="B34" s="9"/>
      <c r="C34" s="9"/>
      <c r="D34" s="9"/>
      <c r="E34" s="10"/>
      <c r="F34" s="10"/>
      <c r="G34" s="11" t="str">
        <f>IF(E34="","",MAX(0,E34-N(F34)))</f>
        <v/>
      </c>
      <c r="H34" t="str">
        <f>IF(OR(A34="",C34=""),"",IF(C34="Goods or merchandise only","No 1099",IF(C34="Legal services (attorney fees)",IF(G34&gt;='Start here'!$B$11,"1099-NEC","Under threshold"),IF(C34="Legal settlement paid to attorney",IF(G34&gt;='Start here'!$B$12,"1099-MISC","Under threshold"),IF(OR(B34="C corporation",B34="S corporation",B34="LLC taxed as a corporation"),"No 1099 (corporation)",IF(C34="Royalties",IF(G34&gt;='Start here'!$B$13,"1099-MISC","Under threshold"),IF(G34&gt;='Start here'!$B$11,IF(C34="Rent","1099-MISC","1099-NEC"),"Under threshold")))))))</f>
        <v/>
      </c>
      <c r="I34" t="str">
        <f>IF(LEFT(H34,4)="1099",IF(D34="Yes","Ready","Get a W-9 first"),"")</f>
        <v/>
      </c>
      <c r="J34" s="9"/>
    </row>
    <row r="35" spans="1:10" x14ac:dyDescent="0.25">
      <c r="A35" s="9"/>
      <c r="B35" s="9"/>
      <c r="C35" s="9"/>
      <c r="D35" s="9"/>
      <c r="E35" s="10"/>
      <c r="F35" s="10"/>
      <c r="G35" s="11" t="str">
        <f>IF(E35="","",MAX(0,E35-N(F35)))</f>
        <v/>
      </c>
      <c r="H35" t="str">
        <f>IF(OR(A35="",C35=""),"",IF(C35="Goods or merchandise only","No 1099",IF(C35="Legal services (attorney fees)",IF(G35&gt;='Start here'!$B$11,"1099-NEC","Under threshold"),IF(C35="Legal settlement paid to attorney",IF(G35&gt;='Start here'!$B$12,"1099-MISC","Under threshold"),IF(OR(B35="C corporation",B35="S corporation",B35="LLC taxed as a corporation"),"No 1099 (corporation)",IF(C35="Royalties",IF(G35&gt;='Start here'!$B$13,"1099-MISC","Under threshold"),IF(G35&gt;='Start here'!$B$11,IF(C35="Rent","1099-MISC","1099-NEC"),"Under threshold")))))))</f>
        <v/>
      </c>
      <c r="I35" t="str">
        <f>IF(LEFT(H35,4)="1099",IF(D35="Yes","Ready","Get a W-9 first"),"")</f>
        <v/>
      </c>
      <c r="J35" s="9"/>
    </row>
    <row r="36" spans="1:10" x14ac:dyDescent="0.25">
      <c r="A36" s="9"/>
      <c r="B36" s="9"/>
      <c r="C36" s="9"/>
      <c r="D36" s="9"/>
      <c r="E36" s="10"/>
      <c r="F36" s="10"/>
      <c r="G36" s="11" t="str">
        <f>IF(E36="","",MAX(0,E36-N(F36)))</f>
        <v/>
      </c>
      <c r="H36" t="str">
        <f>IF(OR(A36="",C36=""),"",IF(C36="Goods or merchandise only","No 1099",IF(C36="Legal services (attorney fees)",IF(G36&gt;='Start here'!$B$11,"1099-NEC","Under threshold"),IF(C36="Legal settlement paid to attorney",IF(G36&gt;='Start here'!$B$12,"1099-MISC","Under threshold"),IF(OR(B36="C corporation",B36="S corporation",B36="LLC taxed as a corporation"),"No 1099 (corporation)",IF(C36="Royalties",IF(G36&gt;='Start here'!$B$13,"1099-MISC","Under threshold"),IF(G36&gt;='Start here'!$B$11,IF(C36="Rent","1099-MISC","1099-NEC"),"Under threshold")))))))</f>
        <v/>
      </c>
      <c r="I36" t="str">
        <f>IF(LEFT(H36,4)="1099",IF(D36="Yes","Ready","Get a W-9 first"),"")</f>
        <v/>
      </c>
      <c r="J36" s="9"/>
    </row>
    <row r="37" spans="1:10" x14ac:dyDescent="0.25">
      <c r="A37" s="9"/>
      <c r="B37" s="9"/>
      <c r="C37" s="9"/>
      <c r="D37" s="9"/>
      <c r="E37" s="10"/>
      <c r="F37" s="10"/>
      <c r="G37" s="11" t="str">
        <f>IF(E37="","",MAX(0,E37-N(F37)))</f>
        <v/>
      </c>
      <c r="H37" t="str">
        <f>IF(OR(A37="",C37=""),"",IF(C37="Goods or merchandise only","No 1099",IF(C37="Legal services (attorney fees)",IF(G37&gt;='Start here'!$B$11,"1099-NEC","Under threshold"),IF(C37="Legal settlement paid to attorney",IF(G37&gt;='Start here'!$B$12,"1099-MISC","Under threshold"),IF(OR(B37="C corporation",B37="S corporation",B37="LLC taxed as a corporation"),"No 1099 (corporation)",IF(C37="Royalties",IF(G37&gt;='Start here'!$B$13,"1099-MISC","Under threshold"),IF(G37&gt;='Start here'!$B$11,IF(C37="Rent","1099-MISC","1099-NEC"),"Under threshold")))))))</f>
        <v/>
      </c>
      <c r="I37" t="str">
        <f>IF(LEFT(H37,4)="1099",IF(D37="Yes","Ready","Get a W-9 first"),"")</f>
        <v/>
      </c>
      <c r="J37" s="9"/>
    </row>
    <row r="38" spans="1:10" x14ac:dyDescent="0.25">
      <c r="A38" s="9"/>
      <c r="B38" s="9"/>
      <c r="C38" s="9"/>
      <c r="D38" s="9"/>
      <c r="E38" s="10"/>
      <c r="F38" s="10"/>
      <c r="G38" s="11" t="str">
        <f>IF(E38="","",MAX(0,E38-N(F38)))</f>
        <v/>
      </c>
      <c r="H38" t="str">
        <f>IF(OR(A38="",C38=""),"",IF(C38="Goods or merchandise only","No 1099",IF(C38="Legal services (attorney fees)",IF(G38&gt;='Start here'!$B$11,"1099-NEC","Under threshold"),IF(C38="Legal settlement paid to attorney",IF(G38&gt;='Start here'!$B$12,"1099-MISC","Under threshold"),IF(OR(B38="C corporation",B38="S corporation",B38="LLC taxed as a corporation"),"No 1099 (corporation)",IF(C38="Royalties",IF(G38&gt;='Start here'!$B$13,"1099-MISC","Under threshold"),IF(G38&gt;='Start here'!$B$11,IF(C38="Rent","1099-MISC","1099-NEC"),"Under threshold")))))))</f>
        <v/>
      </c>
      <c r="I38" t="str">
        <f>IF(LEFT(H38,4)="1099",IF(D38="Yes","Ready","Get a W-9 first"),"")</f>
        <v/>
      </c>
      <c r="J38" s="9"/>
    </row>
    <row r="39" spans="1:10" x14ac:dyDescent="0.25">
      <c r="A39" s="9"/>
      <c r="B39" s="9"/>
      <c r="C39" s="9"/>
      <c r="D39" s="9"/>
      <c r="E39" s="10"/>
      <c r="F39" s="10"/>
      <c r="G39" s="11" t="str">
        <f>IF(E39="","",MAX(0,E39-N(F39)))</f>
        <v/>
      </c>
      <c r="H39" t="str">
        <f>IF(OR(A39="",C39=""),"",IF(C39="Goods or merchandise only","No 1099",IF(C39="Legal services (attorney fees)",IF(G39&gt;='Start here'!$B$11,"1099-NEC","Under threshold"),IF(C39="Legal settlement paid to attorney",IF(G39&gt;='Start here'!$B$12,"1099-MISC","Under threshold"),IF(OR(B39="C corporation",B39="S corporation",B39="LLC taxed as a corporation"),"No 1099 (corporation)",IF(C39="Royalties",IF(G39&gt;='Start here'!$B$13,"1099-MISC","Under threshold"),IF(G39&gt;='Start here'!$B$11,IF(C39="Rent","1099-MISC","1099-NEC"),"Under threshold")))))))</f>
        <v/>
      </c>
      <c r="I39" t="str">
        <f>IF(LEFT(H39,4)="1099",IF(D39="Yes","Ready","Get a W-9 first"),"")</f>
        <v/>
      </c>
      <c r="J39" s="9"/>
    </row>
    <row r="40" spans="1:10" x14ac:dyDescent="0.25">
      <c r="A40" s="9"/>
      <c r="B40" s="9"/>
      <c r="C40" s="9"/>
      <c r="D40" s="9"/>
      <c r="E40" s="10"/>
      <c r="F40" s="10"/>
      <c r="G40" s="11" t="str">
        <f>IF(E40="","",MAX(0,E40-N(F40)))</f>
        <v/>
      </c>
      <c r="H40" t="str">
        <f>IF(OR(A40="",C40=""),"",IF(C40="Goods or merchandise only","No 1099",IF(C40="Legal services (attorney fees)",IF(G40&gt;='Start here'!$B$11,"1099-NEC","Under threshold"),IF(C40="Legal settlement paid to attorney",IF(G40&gt;='Start here'!$B$12,"1099-MISC","Under threshold"),IF(OR(B40="C corporation",B40="S corporation",B40="LLC taxed as a corporation"),"No 1099 (corporation)",IF(C40="Royalties",IF(G40&gt;='Start here'!$B$13,"1099-MISC","Under threshold"),IF(G40&gt;='Start here'!$B$11,IF(C40="Rent","1099-MISC","1099-NEC"),"Under threshold")))))))</f>
        <v/>
      </c>
      <c r="I40" t="str">
        <f>IF(LEFT(H40,4)="1099",IF(D40="Yes","Ready","Get a W-9 first"),"")</f>
        <v/>
      </c>
      <c r="J40" s="9"/>
    </row>
    <row r="41" spans="1:10" x14ac:dyDescent="0.25">
      <c r="A41" s="9"/>
      <c r="B41" s="9"/>
      <c r="C41" s="9"/>
      <c r="D41" s="9"/>
      <c r="E41" s="10"/>
      <c r="F41" s="10"/>
      <c r="G41" s="11" t="str">
        <f>IF(E41="","",MAX(0,E41-N(F41)))</f>
        <v/>
      </c>
      <c r="H41" t="str">
        <f>IF(OR(A41="",C41=""),"",IF(C41="Goods or merchandise only","No 1099",IF(C41="Legal services (attorney fees)",IF(G41&gt;='Start here'!$B$11,"1099-NEC","Under threshold"),IF(C41="Legal settlement paid to attorney",IF(G41&gt;='Start here'!$B$12,"1099-MISC","Under threshold"),IF(OR(B41="C corporation",B41="S corporation",B41="LLC taxed as a corporation"),"No 1099 (corporation)",IF(C41="Royalties",IF(G41&gt;='Start here'!$B$13,"1099-MISC","Under threshold"),IF(G41&gt;='Start here'!$B$11,IF(C41="Rent","1099-MISC","1099-NEC"),"Under threshold")))))))</f>
        <v/>
      </c>
      <c r="I41" t="str">
        <f>IF(LEFT(H41,4)="1099",IF(D41="Yes","Ready","Get a W-9 first"),"")</f>
        <v/>
      </c>
      <c r="J41" s="9"/>
    </row>
    <row r="42" spans="1:10" x14ac:dyDescent="0.25">
      <c r="A42" s="9"/>
      <c r="B42" s="9"/>
      <c r="C42" s="9"/>
      <c r="D42" s="9"/>
      <c r="E42" s="10"/>
      <c r="F42" s="10"/>
      <c r="G42" s="11" t="str">
        <f>IF(E42="","",MAX(0,E42-N(F42)))</f>
        <v/>
      </c>
      <c r="H42" t="str">
        <f>IF(OR(A42="",C42=""),"",IF(C42="Goods or merchandise only","No 1099",IF(C42="Legal services (attorney fees)",IF(G42&gt;='Start here'!$B$11,"1099-NEC","Under threshold"),IF(C42="Legal settlement paid to attorney",IF(G42&gt;='Start here'!$B$12,"1099-MISC","Under threshold"),IF(OR(B42="C corporation",B42="S corporation",B42="LLC taxed as a corporation"),"No 1099 (corporation)",IF(C42="Royalties",IF(G42&gt;='Start here'!$B$13,"1099-MISC","Under threshold"),IF(G42&gt;='Start here'!$B$11,IF(C42="Rent","1099-MISC","1099-NEC"),"Under threshold")))))))</f>
        <v/>
      </c>
      <c r="I42" t="str">
        <f>IF(LEFT(H42,4)="1099",IF(D42="Yes","Ready","Get a W-9 first"),"")</f>
        <v/>
      </c>
      <c r="J42" s="9"/>
    </row>
    <row r="43" spans="1:10" x14ac:dyDescent="0.25">
      <c r="A43" s="9"/>
      <c r="B43" s="9"/>
      <c r="C43" s="9"/>
      <c r="D43" s="9"/>
      <c r="E43" s="10"/>
      <c r="F43" s="10"/>
      <c r="G43" s="11" t="str">
        <f>IF(E43="","",MAX(0,E43-N(F43)))</f>
        <v/>
      </c>
      <c r="H43" t="str">
        <f>IF(OR(A43="",C43=""),"",IF(C43="Goods or merchandise only","No 1099",IF(C43="Legal services (attorney fees)",IF(G43&gt;='Start here'!$B$11,"1099-NEC","Under threshold"),IF(C43="Legal settlement paid to attorney",IF(G43&gt;='Start here'!$B$12,"1099-MISC","Under threshold"),IF(OR(B43="C corporation",B43="S corporation",B43="LLC taxed as a corporation"),"No 1099 (corporation)",IF(C43="Royalties",IF(G43&gt;='Start here'!$B$13,"1099-MISC","Under threshold"),IF(G43&gt;='Start here'!$B$11,IF(C43="Rent","1099-MISC","1099-NEC"),"Under threshold")))))))</f>
        <v/>
      </c>
      <c r="I43" t="str">
        <f>IF(LEFT(H43,4)="1099",IF(D43="Yes","Ready","Get a W-9 first"),"")</f>
        <v/>
      </c>
      <c r="J43" s="9"/>
    </row>
    <row r="44" spans="1:10" x14ac:dyDescent="0.25">
      <c r="A44" s="9"/>
      <c r="B44" s="9"/>
      <c r="C44" s="9"/>
      <c r="D44" s="9"/>
      <c r="E44" s="10"/>
      <c r="F44" s="10"/>
      <c r="G44" s="11" t="str">
        <f>IF(E44="","",MAX(0,E44-N(F44)))</f>
        <v/>
      </c>
      <c r="H44" t="str">
        <f>IF(OR(A44="",C44=""),"",IF(C44="Goods or merchandise only","No 1099",IF(C44="Legal services (attorney fees)",IF(G44&gt;='Start here'!$B$11,"1099-NEC","Under threshold"),IF(C44="Legal settlement paid to attorney",IF(G44&gt;='Start here'!$B$12,"1099-MISC","Under threshold"),IF(OR(B44="C corporation",B44="S corporation",B44="LLC taxed as a corporation"),"No 1099 (corporation)",IF(C44="Royalties",IF(G44&gt;='Start here'!$B$13,"1099-MISC","Under threshold"),IF(G44&gt;='Start here'!$B$11,IF(C44="Rent","1099-MISC","1099-NEC"),"Under threshold")))))))</f>
        <v/>
      </c>
      <c r="I44" t="str">
        <f>IF(LEFT(H44,4)="1099",IF(D44="Yes","Ready","Get a W-9 first"),"")</f>
        <v/>
      </c>
      <c r="J44" s="9"/>
    </row>
    <row r="45" spans="1:10" x14ac:dyDescent="0.25">
      <c r="A45" s="9"/>
      <c r="B45" s="9"/>
      <c r="C45" s="9"/>
      <c r="D45" s="9"/>
      <c r="E45" s="10"/>
      <c r="F45" s="10"/>
      <c r="G45" s="11" t="str">
        <f>IF(E45="","",MAX(0,E45-N(F45)))</f>
        <v/>
      </c>
      <c r="H45" t="str">
        <f>IF(OR(A45="",C45=""),"",IF(C45="Goods or merchandise only","No 1099",IF(C45="Legal services (attorney fees)",IF(G45&gt;='Start here'!$B$11,"1099-NEC","Under threshold"),IF(C45="Legal settlement paid to attorney",IF(G45&gt;='Start here'!$B$12,"1099-MISC","Under threshold"),IF(OR(B45="C corporation",B45="S corporation",B45="LLC taxed as a corporation"),"No 1099 (corporation)",IF(C45="Royalties",IF(G45&gt;='Start here'!$B$13,"1099-MISC","Under threshold"),IF(G45&gt;='Start here'!$B$11,IF(C45="Rent","1099-MISC","1099-NEC"),"Under threshold")))))))</f>
        <v/>
      </c>
      <c r="I45" t="str">
        <f>IF(LEFT(H45,4)="1099",IF(D45="Yes","Ready","Get a W-9 first"),"")</f>
        <v/>
      </c>
      <c r="J45" s="9"/>
    </row>
    <row r="46" spans="1:10" x14ac:dyDescent="0.25">
      <c r="A46" s="9"/>
      <c r="B46" s="9"/>
      <c r="C46" s="9"/>
      <c r="D46" s="9"/>
      <c r="E46" s="10"/>
      <c r="F46" s="10"/>
      <c r="G46" s="11" t="str">
        <f>IF(E46="","",MAX(0,E46-N(F46)))</f>
        <v/>
      </c>
      <c r="H46" t="str">
        <f>IF(OR(A46="",C46=""),"",IF(C46="Goods or merchandise only","No 1099",IF(C46="Legal services (attorney fees)",IF(G46&gt;='Start here'!$B$11,"1099-NEC","Under threshold"),IF(C46="Legal settlement paid to attorney",IF(G46&gt;='Start here'!$B$12,"1099-MISC","Under threshold"),IF(OR(B46="C corporation",B46="S corporation",B46="LLC taxed as a corporation"),"No 1099 (corporation)",IF(C46="Royalties",IF(G46&gt;='Start here'!$B$13,"1099-MISC","Under threshold"),IF(G46&gt;='Start here'!$B$11,IF(C46="Rent","1099-MISC","1099-NEC"),"Under threshold")))))))</f>
        <v/>
      </c>
      <c r="I46" t="str">
        <f>IF(LEFT(H46,4)="1099",IF(D46="Yes","Ready","Get a W-9 first"),"")</f>
        <v/>
      </c>
      <c r="J46" s="9"/>
    </row>
    <row r="47" spans="1:10" x14ac:dyDescent="0.25">
      <c r="A47" s="9"/>
      <c r="B47" s="9"/>
      <c r="C47" s="9"/>
      <c r="D47" s="9"/>
      <c r="E47" s="10"/>
      <c r="F47" s="10"/>
      <c r="G47" s="11" t="str">
        <f>IF(E47="","",MAX(0,E47-N(F47)))</f>
        <v/>
      </c>
      <c r="H47" t="str">
        <f>IF(OR(A47="",C47=""),"",IF(C47="Goods or merchandise only","No 1099",IF(C47="Legal services (attorney fees)",IF(G47&gt;='Start here'!$B$11,"1099-NEC","Under threshold"),IF(C47="Legal settlement paid to attorney",IF(G47&gt;='Start here'!$B$12,"1099-MISC","Under threshold"),IF(OR(B47="C corporation",B47="S corporation",B47="LLC taxed as a corporation"),"No 1099 (corporation)",IF(C47="Royalties",IF(G47&gt;='Start here'!$B$13,"1099-MISC","Under threshold"),IF(G47&gt;='Start here'!$B$11,IF(C47="Rent","1099-MISC","1099-NEC"),"Under threshold")))))))</f>
        <v/>
      </c>
      <c r="I47" t="str">
        <f>IF(LEFT(H47,4)="1099",IF(D47="Yes","Ready","Get a W-9 first"),"")</f>
        <v/>
      </c>
      <c r="J47" s="9"/>
    </row>
    <row r="48" spans="1:10" x14ac:dyDescent="0.25">
      <c r="A48" s="9"/>
      <c r="B48" s="9"/>
      <c r="C48" s="9"/>
      <c r="D48" s="9"/>
      <c r="E48" s="10"/>
      <c r="F48" s="10"/>
      <c r="G48" s="11" t="str">
        <f>IF(E48="","",MAX(0,E48-N(F48)))</f>
        <v/>
      </c>
      <c r="H48" t="str">
        <f>IF(OR(A48="",C48=""),"",IF(C48="Goods or merchandise only","No 1099",IF(C48="Legal services (attorney fees)",IF(G48&gt;='Start here'!$B$11,"1099-NEC","Under threshold"),IF(C48="Legal settlement paid to attorney",IF(G48&gt;='Start here'!$B$12,"1099-MISC","Under threshold"),IF(OR(B48="C corporation",B48="S corporation",B48="LLC taxed as a corporation"),"No 1099 (corporation)",IF(C48="Royalties",IF(G48&gt;='Start here'!$B$13,"1099-MISC","Under threshold"),IF(G48&gt;='Start here'!$B$11,IF(C48="Rent","1099-MISC","1099-NEC"),"Under threshold")))))))</f>
        <v/>
      </c>
      <c r="I48" t="str">
        <f>IF(LEFT(H48,4)="1099",IF(D48="Yes","Ready","Get a W-9 first"),"")</f>
        <v/>
      </c>
      <c r="J48" s="9"/>
    </row>
    <row r="49" spans="1:10" x14ac:dyDescent="0.25">
      <c r="A49" s="9"/>
      <c r="B49" s="9"/>
      <c r="C49" s="9"/>
      <c r="D49" s="9"/>
      <c r="E49" s="10"/>
      <c r="F49" s="10"/>
      <c r="G49" s="11" t="str">
        <f>IF(E49="","",MAX(0,E49-N(F49)))</f>
        <v/>
      </c>
      <c r="H49" t="str">
        <f>IF(OR(A49="",C49=""),"",IF(C49="Goods or merchandise only","No 1099",IF(C49="Legal services (attorney fees)",IF(G49&gt;='Start here'!$B$11,"1099-NEC","Under threshold"),IF(C49="Legal settlement paid to attorney",IF(G49&gt;='Start here'!$B$12,"1099-MISC","Under threshold"),IF(OR(B49="C corporation",B49="S corporation",B49="LLC taxed as a corporation"),"No 1099 (corporation)",IF(C49="Royalties",IF(G49&gt;='Start here'!$B$13,"1099-MISC","Under threshold"),IF(G49&gt;='Start here'!$B$11,IF(C49="Rent","1099-MISC","1099-NEC"),"Under threshold")))))))</f>
        <v/>
      </c>
      <c r="I49" t="str">
        <f>IF(LEFT(H49,4)="1099",IF(D49="Yes","Ready","Get a W-9 first"),"")</f>
        <v/>
      </c>
      <c r="J49" s="9"/>
    </row>
    <row r="50" spans="1:10" x14ac:dyDescent="0.25">
      <c r="A50" s="9"/>
      <c r="B50" s="9"/>
      <c r="C50" s="9"/>
      <c r="D50" s="9"/>
      <c r="E50" s="10"/>
      <c r="F50" s="10"/>
      <c r="G50" s="11" t="str">
        <f>IF(E50="","",MAX(0,E50-N(F50)))</f>
        <v/>
      </c>
      <c r="H50" t="str">
        <f>IF(OR(A50="",C50=""),"",IF(C50="Goods or merchandise only","No 1099",IF(C50="Legal services (attorney fees)",IF(G50&gt;='Start here'!$B$11,"1099-NEC","Under threshold"),IF(C50="Legal settlement paid to attorney",IF(G50&gt;='Start here'!$B$12,"1099-MISC","Under threshold"),IF(OR(B50="C corporation",B50="S corporation",B50="LLC taxed as a corporation"),"No 1099 (corporation)",IF(C50="Royalties",IF(G50&gt;='Start here'!$B$13,"1099-MISC","Under threshold"),IF(G50&gt;='Start here'!$B$11,IF(C50="Rent","1099-MISC","1099-NEC"),"Under threshold")))))))</f>
        <v/>
      </c>
      <c r="I50" t="str">
        <f>IF(LEFT(H50,4)="1099",IF(D50="Yes","Ready","Get a W-9 first"),"")</f>
        <v/>
      </c>
      <c r="J50" s="9"/>
    </row>
    <row r="51" spans="1:10" x14ac:dyDescent="0.25">
      <c r="A51" s="9"/>
      <c r="B51" s="9"/>
      <c r="C51" s="9"/>
      <c r="D51" s="9"/>
      <c r="E51" s="10"/>
      <c r="F51" s="10"/>
      <c r="G51" s="11" t="str">
        <f>IF(E51="","",MAX(0,E51-N(F51)))</f>
        <v/>
      </c>
      <c r="H51" t="str">
        <f>IF(OR(A51="",C51=""),"",IF(C51="Goods or merchandise only","No 1099",IF(C51="Legal services (attorney fees)",IF(G51&gt;='Start here'!$B$11,"1099-NEC","Under threshold"),IF(C51="Legal settlement paid to attorney",IF(G51&gt;='Start here'!$B$12,"1099-MISC","Under threshold"),IF(OR(B51="C corporation",B51="S corporation",B51="LLC taxed as a corporation"),"No 1099 (corporation)",IF(C51="Royalties",IF(G51&gt;='Start here'!$B$13,"1099-MISC","Under threshold"),IF(G51&gt;='Start here'!$B$11,IF(C51="Rent","1099-MISC","1099-NEC"),"Under threshold")))))))</f>
        <v/>
      </c>
      <c r="I51" t="str">
        <f>IF(LEFT(H51,4)="1099",IF(D51="Yes","Ready","Get a W-9 first"),"")</f>
        <v/>
      </c>
      <c r="J51" s="9"/>
    </row>
    <row r="52" spans="1:10" x14ac:dyDescent="0.25">
      <c r="A52" s="9"/>
      <c r="B52" s="9"/>
      <c r="C52" s="9"/>
      <c r="D52" s="9"/>
      <c r="E52" s="10"/>
      <c r="F52" s="10"/>
      <c r="G52" s="11" t="str">
        <f>IF(E52="","",MAX(0,E52-N(F52)))</f>
        <v/>
      </c>
      <c r="H52" t="str">
        <f>IF(OR(A52="",C52=""),"",IF(C52="Goods or merchandise only","No 1099",IF(C52="Legal services (attorney fees)",IF(G52&gt;='Start here'!$B$11,"1099-NEC","Under threshold"),IF(C52="Legal settlement paid to attorney",IF(G52&gt;='Start here'!$B$12,"1099-MISC","Under threshold"),IF(OR(B52="C corporation",B52="S corporation",B52="LLC taxed as a corporation"),"No 1099 (corporation)",IF(C52="Royalties",IF(G52&gt;='Start here'!$B$13,"1099-MISC","Under threshold"),IF(G52&gt;='Start here'!$B$11,IF(C52="Rent","1099-MISC","1099-NEC"),"Under threshold")))))))</f>
        <v/>
      </c>
      <c r="I52" t="str">
        <f>IF(LEFT(H52,4)="1099",IF(D52="Yes","Ready","Get a W-9 first"),"")</f>
        <v/>
      </c>
      <c r="J52" s="9"/>
    </row>
    <row r="53" spans="1:10" x14ac:dyDescent="0.25">
      <c r="A53" s="9"/>
      <c r="B53" s="9"/>
      <c r="C53" s="9"/>
      <c r="D53" s="9"/>
      <c r="E53" s="10"/>
      <c r="F53" s="10"/>
      <c r="G53" s="11" t="str">
        <f>IF(E53="","",MAX(0,E53-N(F53)))</f>
        <v/>
      </c>
      <c r="H53" t="str">
        <f>IF(OR(A53="",C53=""),"",IF(C53="Goods or merchandise only","No 1099",IF(C53="Legal services (attorney fees)",IF(G53&gt;='Start here'!$B$11,"1099-NEC","Under threshold"),IF(C53="Legal settlement paid to attorney",IF(G53&gt;='Start here'!$B$12,"1099-MISC","Under threshold"),IF(OR(B53="C corporation",B53="S corporation",B53="LLC taxed as a corporation"),"No 1099 (corporation)",IF(C53="Royalties",IF(G53&gt;='Start here'!$B$13,"1099-MISC","Under threshold"),IF(G53&gt;='Start here'!$B$11,IF(C53="Rent","1099-MISC","1099-NEC"),"Under threshold")))))))</f>
        <v/>
      </c>
      <c r="I53" t="str">
        <f>IF(LEFT(H53,4)="1099",IF(D53="Yes","Ready","Get a W-9 first"),"")</f>
        <v/>
      </c>
      <c r="J53" s="9"/>
    </row>
    <row r="54" spans="1:10" x14ac:dyDescent="0.25">
      <c r="A54" s="9"/>
      <c r="B54" s="9"/>
      <c r="C54" s="9"/>
      <c r="D54" s="9"/>
      <c r="E54" s="10"/>
      <c r="F54" s="10"/>
      <c r="G54" s="11" t="str">
        <f>IF(E54="","",MAX(0,E54-N(F54)))</f>
        <v/>
      </c>
      <c r="H54" t="str">
        <f>IF(OR(A54="",C54=""),"",IF(C54="Goods or merchandise only","No 1099",IF(C54="Legal services (attorney fees)",IF(G54&gt;='Start here'!$B$11,"1099-NEC","Under threshold"),IF(C54="Legal settlement paid to attorney",IF(G54&gt;='Start here'!$B$12,"1099-MISC","Under threshold"),IF(OR(B54="C corporation",B54="S corporation",B54="LLC taxed as a corporation"),"No 1099 (corporation)",IF(C54="Royalties",IF(G54&gt;='Start here'!$B$13,"1099-MISC","Under threshold"),IF(G54&gt;='Start here'!$B$11,IF(C54="Rent","1099-MISC","1099-NEC"),"Under threshold")))))))</f>
        <v/>
      </c>
      <c r="I54" t="str">
        <f>IF(LEFT(H54,4)="1099",IF(D54="Yes","Ready","Get a W-9 first"),"")</f>
        <v/>
      </c>
      <c r="J54" s="9"/>
    </row>
    <row r="55" spans="1:10" x14ac:dyDescent="0.25">
      <c r="A55" s="9"/>
      <c r="B55" s="9"/>
      <c r="C55" s="9"/>
      <c r="D55" s="9"/>
      <c r="E55" s="10"/>
      <c r="F55" s="10"/>
      <c r="G55" s="11" t="str">
        <f>IF(E55="","",MAX(0,E55-N(F55)))</f>
        <v/>
      </c>
      <c r="H55" t="str">
        <f>IF(OR(A55="",C55=""),"",IF(C55="Goods or merchandise only","No 1099",IF(C55="Legal services (attorney fees)",IF(G55&gt;='Start here'!$B$11,"1099-NEC","Under threshold"),IF(C55="Legal settlement paid to attorney",IF(G55&gt;='Start here'!$B$12,"1099-MISC","Under threshold"),IF(OR(B55="C corporation",B55="S corporation",B55="LLC taxed as a corporation"),"No 1099 (corporation)",IF(C55="Royalties",IF(G55&gt;='Start here'!$B$13,"1099-MISC","Under threshold"),IF(G55&gt;='Start here'!$B$11,IF(C55="Rent","1099-MISC","1099-NEC"),"Under threshold")))))))</f>
        <v/>
      </c>
      <c r="I55" t="str">
        <f>IF(LEFT(H55,4)="1099",IF(D55="Yes","Ready","Get a W-9 first"),"")</f>
        <v/>
      </c>
      <c r="J55" s="9"/>
    </row>
    <row r="56" spans="1:10" x14ac:dyDescent="0.25">
      <c r="A56" s="9"/>
      <c r="B56" s="9"/>
      <c r="C56" s="9"/>
      <c r="D56" s="9"/>
      <c r="E56" s="10"/>
      <c r="F56" s="10"/>
      <c r="G56" s="11" t="str">
        <f>IF(E56="","",MAX(0,E56-N(F56)))</f>
        <v/>
      </c>
      <c r="H56" t="str">
        <f>IF(OR(A56="",C56=""),"",IF(C56="Goods or merchandise only","No 1099",IF(C56="Legal services (attorney fees)",IF(G56&gt;='Start here'!$B$11,"1099-NEC","Under threshold"),IF(C56="Legal settlement paid to attorney",IF(G56&gt;='Start here'!$B$12,"1099-MISC","Under threshold"),IF(OR(B56="C corporation",B56="S corporation",B56="LLC taxed as a corporation"),"No 1099 (corporation)",IF(C56="Royalties",IF(G56&gt;='Start here'!$B$13,"1099-MISC","Under threshold"),IF(G56&gt;='Start here'!$B$11,IF(C56="Rent","1099-MISC","1099-NEC"),"Under threshold")))))))</f>
        <v/>
      </c>
      <c r="I56" t="str">
        <f>IF(LEFT(H56,4)="1099",IF(D56="Yes","Ready","Get a W-9 first"),"")</f>
        <v/>
      </c>
      <c r="J56" s="9"/>
    </row>
    <row r="57" spans="1:10" x14ac:dyDescent="0.25">
      <c r="A57" s="9"/>
      <c r="B57" s="9"/>
      <c r="C57" s="9"/>
      <c r="D57" s="9"/>
      <c r="E57" s="10"/>
      <c r="F57" s="10"/>
      <c r="G57" s="11" t="str">
        <f>IF(E57="","",MAX(0,E57-N(F57)))</f>
        <v/>
      </c>
      <c r="H57" t="str">
        <f>IF(OR(A57="",C57=""),"",IF(C57="Goods or merchandise only","No 1099",IF(C57="Legal services (attorney fees)",IF(G57&gt;='Start here'!$B$11,"1099-NEC","Under threshold"),IF(C57="Legal settlement paid to attorney",IF(G57&gt;='Start here'!$B$12,"1099-MISC","Under threshold"),IF(OR(B57="C corporation",B57="S corporation",B57="LLC taxed as a corporation"),"No 1099 (corporation)",IF(C57="Royalties",IF(G57&gt;='Start here'!$B$13,"1099-MISC","Under threshold"),IF(G57&gt;='Start here'!$B$11,IF(C57="Rent","1099-MISC","1099-NEC"),"Under threshold")))))))</f>
        <v/>
      </c>
      <c r="I57" t="str">
        <f>IF(LEFT(H57,4)="1099",IF(D57="Yes","Ready","Get a W-9 first"),"")</f>
        <v/>
      </c>
      <c r="J57" s="9"/>
    </row>
    <row r="58" spans="1:10" x14ac:dyDescent="0.25">
      <c r="A58" s="9"/>
      <c r="B58" s="9"/>
      <c r="C58" s="9"/>
      <c r="D58" s="9"/>
      <c r="E58" s="10"/>
      <c r="F58" s="10"/>
      <c r="G58" s="11" t="str">
        <f>IF(E58="","",MAX(0,E58-N(F58)))</f>
        <v/>
      </c>
      <c r="H58" t="str">
        <f>IF(OR(A58="",C58=""),"",IF(C58="Goods or merchandise only","No 1099",IF(C58="Legal services (attorney fees)",IF(G58&gt;='Start here'!$B$11,"1099-NEC","Under threshold"),IF(C58="Legal settlement paid to attorney",IF(G58&gt;='Start here'!$B$12,"1099-MISC","Under threshold"),IF(OR(B58="C corporation",B58="S corporation",B58="LLC taxed as a corporation"),"No 1099 (corporation)",IF(C58="Royalties",IF(G58&gt;='Start here'!$B$13,"1099-MISC","Under threshold"),IF(G58&gt;='Start here'!$B$11,IF(C58="Rent","1099-MISC","1099-NEC"),"Under threshold")))))))</f>
        <v/>
      </c>
      <c r="I58" t="str">
        <f>IF(LEFT(H58,4)="1099",IF(D58="Yes","Ready","Get a W-9 first"),"")</f>
        <v/>
      </c>
      <c r="J58" s="9"/>
    </row>
    <row r="59" spans="1:10" x14ac:dyDescent="0.25">
      <c r="A59" s="9"/>
      <c r="B59" s="9"/>
      <c r="C59" s="9"/>
      <c r="D59" s="9"/>
      <c r="E59" s="10"/>
      <c r="F59" s="10"/>
      <c r="G59" s="11" t="str">
        <f>IF(E59="","",MAX(0,E59-N(F59)))</f>
        <v/>
      </c>
      <c r="H59" t="str">
        <f>IF(OR(A59="",C59=""),"",IF(C59="Goods or merchandise only","No 1099",IF(C59="Legal services (attorney fees)",IF(G59&gt;='Start here'!$B$11,"1099-NEC","Under threshold"),IF(C59="Legal settlement paid to attorney",IF(G59&gt;='Start here'!$B$12,"1099-MISC","Under threshold"),IF(OR(B59="C corporation",B59="S corporation",B59="LLC taxed as a corporation"),"No 1099 (corporation)",IF(C59="Royalties",IF(G59&gt;='Start here'!$B$13,"1099-MISC","Under threshold"),IF(G59&gt;='Start here'!$B$11,IF(C59="Rent","1099-MISC","1099-NEC"),"Under threshold")))))))</f>
        <v/>
      </c>
      <c r="I59" t="str">
        <f>IF(LEFT(H59,4)="1099",IF(D59="Yes","Ready","Get a W-9 first"),"")</f>
        <v/>
      </c>
      <c r="J59" s="9"/>
    </row>
    <row r="60" spans="1:10" x14ac:dyDescent="0.25">
      <c r="A60" s="9"/>
      <c r="B60" s="9"/>
      <c r="C60" s="9"/>
      <c r="D60" s="9"/>
      <c r="E60" s="10"/>
      <c r="F60" s="10"/>
      <c r="G60" s="11" t="str">
        <f>IF(E60="","",MAX(0,E60-N(F60)))</f>
        <v/>
      </c>
      <c r="H60" t="str">
        <f>IF(OR(A60="",C60=""),"",IF(C60="Goods or merchandise only","No 1099",IF(C60="Legal services (attorney fees)",IF(G60&gt;='Start here'!$B$11,"1099-NEC","Under threshold"),IF(C60="Legal settlement paid to attorney",IF(G60&gt;='Start here'!$B$12,"1099-MISC","Under threshold"),IF(OR(B60="C corporation",B60="S corporation",B60="LLC taxed as a corporation"),"No 1099 (corporation)",IF(C60="Royalties",IF(G60&gt;='Start here'!$B$13,"1099-MISC","Under threshold"),IF(G60&gt;='Start here'!$B$11,IF(C60="Rent","1099-MISC","1099-NEC"),"Under threshold")))))))</f>
        <v/>
      </c>
      <c r="I60" t="str">
        <f>IF(LEFT(H60,4)="1099",IF(D60="Yes","Ready","Get a W-9 first"),"")</f>
        <v/>
      </c>
      <c r="J60" s="9"/>
    </row>
    <row r="61" spans="1:10" x14ac:dyDescent="0.25">
      <c r="A61" s="9"/>
      <c r="B61" s="9"/>
      <c r="C61" s="9"/>
      <c r="D61" s="9"/>
      <c r="E61" s="10"/>
      <c r="F61" s="10"/>
      <c r="G61" s="11" t="str">
        <f>IF(E61="","",MAX(0,E61-N(F61)))</f>
        <v/>
      </c>
      <c r="H61" t="str">
        <f>IF(OR(A61="",C61=""),"",IF(C61="Goods or merchandise only","No 1099",IF(C61="Legal services (attorney fees)",IF(G61&gt;='Start here'!$B$11,"1099-NEC","Under threshold"),IF(C61="Legal settlement paid to attorney",IF(G61&gt;='Start here'!$B$12,"1099-MISC","Under threshold"),IF(OR(B61="C corporation",B61="S corporation",B61="LLC taxed as a corporation"),"No 1099 (corporation)",IF(C61="Royalties",IF(G61&gt;='Start here'!$B$13,"1099-MISC","Under threshold"),IF(G61&gt;='Start here'!$B$11,IF(C61="Rent","1099-MISC","1099-NEC"),"Under threshold")))))))</f>
        <v/>
      </c>
      <c r="I61" t="str">
        <f>IF(LEFT(H61,4)="1099",IF(D61="Yes","Ready","Get a W-9 first"),"")</f>
        <v/>
      </c>
      <c r="J61" s="9"/>
    </row>
    <row r="62" spans="1:10" x14ac:dyDescent="0.25">
      <c r="A62" s="9"/>
      <c r="B62" s="9"/>
      <c r="C62" s="9"/>
      <c r="D62" s="9"/>
      <c r="E62" s="10"/>
      <c r="F62" s="10"/>
      <c r="G62" s="11" t="str">
        <f>IF(E62="","",MAX(0,E62-N(F62)))</f>
        <v/>
      </c>
      <c r="H62" t="str">
        <f>IF(OR(A62="",C62=""),"",IF(C62="Goods or merchandise only","No 1099",IF(C62="Legal services (attorney fees)",IF(G62&gt;='Start here'!$B$11,"1099-NEC","Under threshold"),IF(C62="Legal settlement paid to attorney",IF(G62&gt;='Start here'!$B$12,"1099-MISC","Under threshold"),IF(OR(B62="C corporation",B62="S corporation",B62="LLC taxed as a corporation"),"No 1099 (corporation)",IF(C62="Royalties",IF(G62&gt;='Start here'!$B$13,"1099-MISC","Under threshold"),IF(G62&gt;='Start here'!$B$11,IF(C62="Rent","1099-MISC","1099-NEC"),"Under threshold")))))))</f>
        <v/>
      </c>
      <c r="I62" t="str">
        <f>IF(LEFT(H62,4)="1099",IF(D62="Yes","Ready","Get a W-9 first"),"")</f>
        <v/>
      </c>
      <c r="J62" s="9"/>
    </row>
    <row r="63" spans="1:10" x14ac:dyDescent="0.25">
      <c r="A63" s="9"/>
      <c r="B63" s="9"/>
      <c r="C63" s="9"/>
      <c r="D63" s="9"/>
      <c r="E63" s="10"/>
      <c r="F63" s="10"/>
      <c r="G63" s="11" t="str">
        <f>IF(E63="","",MAX(0,E63-N(F63)))</f>
        <v/>
      </c>
      <c r="H63" t="str">
        <f>IF(OR(A63="",C63=""),"",IF(C63="Goods or merchandise only","No 1099",IF(C63="Legal services (attorney fees)",IF(G63&gt;='Start here'!$B$11,"1099-NEC","Under threshold"),IF(C63="Legal settlement paid to attorney",IF(G63&gt;='Start here'!$B$12,"1099-MISC","Under threshold"),IF(OR(B63="C corporation",B63="S corporation",B63="LLC taxed as a corporation"),"No 1099 (corporation)",IF(C63="Royalties",IF(G63&gt;='Start here'!$B$13,"1099-MISC","Under threshold"),IF(G63&gt;='Start here'!$B$11,IF(C63="Rent","1099-MISC","1099-NEC"),"Under threshold")))))))</f>
        <v/>
      </c>
      <c r="I63" t="str">
        <f>IF(LEFT(H63,4)="1099",IF(D63="Yes","Ready","Get a W-9 first"),"")</f>
        <v/>
      </c>
      <c r="J63" s="9"/>
    </row>
    <row r="64" spans="1:10" x14ac:dyDescent="0.25">
      <c r="A64" s="9"/>
      <c r="B64" s="9"/>
      <c r="C64" s="9"/>
      <c r="D64" s="9"/>
      <c r="E64" s="10"/>
      <c r="F64" s="10"/>
      <c r="G64" s="11" t="str">
        <f>IF(E64="","",MAX(0,E64-N(F64)))</f>
        <v/>
      </c>
      <c r="H64" t="str">
        <f>IF(OR(A64="",C64=""),"",IF(C64="Goods or merchandise only","No 1099",IF(C64="Legal services (attorney fees)",IF(G64&gt;='Start here'!$B$11,"1099-NEC","Under threshold"),IF(C64="Legal settlement paid to attorney",IF(G64&gt;='Start here'!$B$12,"1099-MISC","Under threshold"),IF(OR(B64="C corporation",B64="S corporation",B64="LLC taxed as a corporation"),"No 1099 (corporation)",IF(C64="Royalties",IF(G64&gt;='Start here'!$B$13,"1099-MISC","Under threshold"),IF(G64&gt;='Start here'!$B$11,IF(C64="Rent","1099-MISC","1099-NEC"),"Under threshold")))))))</f>
        <v/>
      </c>
      <c r="I64" t="str">
        <f>IF(LEFT(H64,4)="1099",IF(D64="Yes","Ready","Get a W-9 first"),"")</f>
        <v/>
      </c>
      <c r="J64" s="9"/>
    </row>
    <row r="65" spans="1:10" x14ac:dyDescent="0.25">
      <c r="A65" s="9"/>
      <c r="B65" s="9"/>
      <c r="C65" s="9"/>
      <c r="D65" s="9"/>
      <c r="E65" s="10"/>
      <c r="F65" s="10"/>
      <c r="G65" s="11" t="str">
        <f>IF(E65="","",MAX(0,E65-N(F65)))</f>
        <v/>
      </c>
      <c r="H65" t="str">
        <f>IF(OR(A65="",C65=""),"",IF(C65="Goods or merchandise only","No 1099",IF(C65="Legal services (attorney fees)",IF(G65&gt;='Start here'!$B$11,"1099-NEC","Under threshold"),IF(C65="Legal settlement paid to attorney",IF(G65&gt;='Start here'!$B$12,"1099-MISC","Under threshold"),IF(OR(B65="C corporation",B65="S corporation",B65="LLC taxed as a corporation"),"No 1099 (corporation)",IF(C65="Royalties",IF(G65&gt;='Start here'!$B$13,"1099-MISC","Under threshold"),IF(G65&gt;='Start here'!$B$11,IF(C65="Rent","1099-MISC","1099-NEC"),"Under threshold")))))))</f>
        <v/>
      </c>
      <c r="I65" t="str">
        <f>IF(LEFT(H65,4)="1099",IF(D65="Yes","Ready","Get a W-9 first"),"")</f>
        <v/>
      </c>
      <c r="J65" s="9"/>
    </row>
    <row r="66" spans="1:10" x14ac:dyDescent="0.25">
      <c r="A66" s="9"/>
      <c r="B66" s="9"/>
      <c r="C66" s="9"/>
      <c r="D66" s="9"/>
      <c r="E66" s="10"/>
      <c r="F66" s="10"/>
      <c r="G66" s="11" t="str">
        <f>IF(E66="","",MAX(0,E66-N(F66)))</f>
        <v/>
      </c>
      <c r="H66" t="str">
        <f>IF(OR(A66="",C66=""),"",IF(C66="Goods or merchandise only","No 1099",IF(C66="Legal services (attorney fees)",IF(G66&gt;='Start here'!$B$11,"1099-NEC","Under threshold"),IF(C66="Legal settlement paid to attorney",IF(G66&gt;='Start here'!$B$12,"1099-MISC","Under threshold"),IF(OR(B66="C corporation",B66="S corporation",B66="LLC taxed as a corporation"),"No 1099 (corporation)",IF(C66="Royalties",IF(G66&gt;='Start here'!$B$13,"1099-MISC","Under threshold"),IF(G66&gt;='Start here'!$B$11,IF(C66="Rent","1099-MISC","1099-NEC"),"Under threshold")))))))</f>
        <v/>
      </c>
      <c r="I66" t="str">
        <f>IF(LEFT(H66,4)="1099",IF(D66="Yes","Ready","Get a W-9 first"),"")</f>
        <v/>
      </c>
      <c r="J66" s="9"/>
    </row>
    <row r="67" spans="1:10" x14ac:dyDescent="0.25">
      <c r="A67" s="9"/>
      <c r="B67" s="9"/>
      <c r="C67" s="9"/>
      <c r="D67" s="9"/>
      <c r="E67" s="10"/>
      <c r="F67" s="10"/>
      <c r="G67" s="11" t="str">
        <f>IF(E67="","",MAX(0,E67-N(F67)))</f>
        <v/>
      </c>
      <c r="H67" t="str">
        <f>IF(OR(A67="",C67=""),"",IF(C67="Goods or merchandise only","No 1099",IF(C67="Legal services (attorney fees)",IF(G67&gt;='Start here'!$B$11,"1099-NEC","Under threshold"),IF(C67="Legal settlement paid to attorney",IF(G67&gt;='Start here'!$B$12,"1099-MISC","Under threshold"),IF(OR(B67="C corporation",B67="S corporation",B67="LLC taxed as a corporation"),"No 1099 (corporation)",IF(C67="Royalties",IF(G67&gt;='Start here'!$B$13,"1099-MISC","Under threshold"),IF(G67&gt;='Start here'!$B$11,IF(C67="Rent","1099-MISC","1099-NEC"),"Under threshold")))))))</f>
        <v/>
      </c>
      <c r="I67" t="str">
        <f>IF(LEFT(H67,4)="1099",IF(D67="Yes","Ready","Get a W-9 first"),"")</f>
        <v/>
      </c>
      <c r="J67" s="9"/>
    </row>
    <row r="68" spans="1:10" x14ac:dyDescent="0.25">
      <c r="A68" s="9"/>
      <c r="B68" s="9"/>
      <c r="C68" s="9"/>
      <c r="D68" s="9"/>
      <c r="E68" s="10"/>
      <c r="F68" s="10"/>
      <c r="G68" s="11" t="str">
        <f>IF(E68="","",MAX(0,E68-N(F68)))</f>
        <v/>
      </c>
      <c r="H68" t="str">
        <f>IF(OR(A68="",C68=""),"",IF(C68="Goods or merchandise only","No 1099",IF(C68="Legal services (attorney fees)",IF(G68&gt;='Start here'!$B$11,"1099-NEC","Under threshold"),IF(C68="Legal settlement paid to attorney",IF(G68&gt;='Start here'!$B$12,"1099-MISC","Under threshold"),IF(OR(B68="C corporation",B68="S corporation",B68="LLC taxed as a corporation"),"No 1099 (corporation)",IF(C68="Royalties",IF(G68&gt;='Start here'!$B$13,"1099-MISC","Under threshold"),IF(G68&gt;='Start here'!$B$11,IF(C68="Rent","1099-MISC","1099-NEC"),"Under threshold")))))))</f>
        <v/>
      </c>
      <c r="I68" t="str">
        <f>IF(LEFT(H68,4)="1099",IF(D68="Yes","Ready","Get a W-9 first"),"")</f>
        <v/>
      </c>
      <c r="J68" s="9"/>
    </row>
    <row r="69" spans="1:10" x14ac:dyDescent="0.25">
      <c r="A69" s="9"/>
      <c r="B69" s="9"/>
      <c r="C69" s="9"/>
      <c r="D69" s="9"/>
      <c r="E69" s="10"/>
      <c r="F69" s="10"/>
      <c r="G69" s="11" t="str">
        <f>IF(E69="","",MAX(0,E69-N(F69)))</f>
        <v/>
      </c>
      <c r="H69" t="str">
        <f>IF(OR(A69="",C69=""),"",IF(C69="Goods or merchandise only","No 1099",IF(C69="Legal services (attorney fees)",IF(G69&gt;='Start here'!$B$11,"1099-NEC","Under threshold"),IF(C69="Legal settlement paid to attorney",IF(G69&gt;='Start here'!$B$12,"1099-MISC","Under threshold"),IF(OR(B69="C corporation",B69="S corporation",B69="LLC taxed as a corporation"),"No 1099 (corporation)",IF(C69="Royalties",IF(G69&gt;='Start here'!$B$13,"1099-MISC","Under threshold"),IF(G69&gt;='Start here'!$B$11,IF(C69="Rent","1099-MISC","1099-NEC"),"Under threshold")))))))</f>
        <v/>
      </c>
      <c r="I69" t="str">
        <f>IF(LEFT(H69,4)="1099",IF(D69="Yes","Ready","Get a W-9 first"),"")</f>
        <v/>
      </c>
      <c r="J69" s="9"/>
    </row>
    <row r="70" spans="1:10" x14ac:dyDescent="0.25">
      <c r="A70" s="9"/>
      <c r="B70" s="9"/>
      <c r="C70" s="9"/>
      <c r="D70" s="9"/>
      <c r="E70" s="10"/>
      <c r="F70" s="10"/>
      <c r="G70" s="11" t="str">
        <f>IF(E70="","",MAX(0,E70-N(F70)))</f>
        <v/>
      </c>
      <c r="H70" t="str">
        <f>IF(OR(A70="",C70=""),"",IF(C70="Goods or merchandise only","No 1099",IF(C70="Legal services (attorney fees)",IF(G70&gt;='Start here'!$B$11,"1099-NEC","Under threshold"),IF(C70="Legal settlement paid to attorney",IF(G70&gt;='Start here'!$B$12,"1099-MISC","Under threshold"),IF(OR(B70="C corporation",B70="S corporation",B70="LLC taxed as a corporation"),"No 1099 (corporation)",IF(C70="Royalties",IF(G70&gt;='Start here'!$B$13,"1099-MISC","Under threshold"),IF(G70&gt;='Start here'!$B$11,IF(C70="Rent","1099-MISC","1099-NEC"),"Under threshold")))))))</f>
        <v/>
      </c>
      <c r="I70" t="str">
        <f>IF(LEFT(H70,4)="1099",IF(D70="Yes","Ready","Get a W-9 first"),"")</f>
        <v/>
      </c>
      <c r="J70" s="9"/>
    </row>
    <row r="71" spans="1:10" x14ac:dyDescent="0.25">
      <c r="A71" s="9"/>
      <c r="B71" s="9"/>
      <c r="C71" s="9"/>
      <c r="D71" s="9"/>
      <c r="E71" s="10"/>
      <c r="F71" s="10"/>
      <c r="G71" s="11" t="str">
        <f>IF(E71="","",MAX(0,E71-N(F71)))</f>
        <v/>
      </c>
      <c r="H71" t="str">
        <f>IF(OR(A71="",C71=""),"",IF(C71="Goods or merchandise only","No 1099",IF(C71="Legal services (attorney fees)",IF(G71&gt;='Start here'!$B$11,"1099-NEC","Under threshold"),IF(C71="Legal settlement paid to attorney",IF(G71&gt;='Start here'!$B$12,"1099-MISC","Under threshold"),IF(OR(B71="C corporation",B71="S corporation",B71="LLC taxed as a corporation"),"No 1099 (corporation)",IF(C71="Royalties",IF(G71&gt;='Start here'!$B$13,"1099-MISC","Under threshold"),IF(G71&gt;='Start here'!$B$11,IF(C71="Rent","1099-MISC","1099-NEC"),"Under threshold")))))))</f>
        <v/>
      </c>
      <c r="I71" t="str">
        <f>IF(LEFT(H71,4)="1099",IF(D71="Yes","Ready","Get a W-9 first"),"")</f>
        <v/>
      </c>
      <c r="J71" s="9"/>
    </row>
    <row r="72" spans="1:10" x14ac:dyDescent="0.25">
      <c r="A72" s="9"/>
      <c r="B72" s="9"/>
      <c r="C72" s="9"/>
      <c r="D72" s="9"/>
      <c r="E72" s="10"/>
      <c r="F72" s="10"/>
      <c r="G72" s="11" t="str">
        <f>IF(E72="","",MAX(0,E72-N(F72)))</f>
        <v/>
      </c>
      <c r="H72" t="str">
        <f>IF(OR(A72="",C72=""),"",IF(C72="Goods or merchandise only","No 1099",IF(C72="Legal services (attorney fees)",IF(G72&gt;='Start here'!$B$11,"1099-NEC","Under threshold"),IF(C72="Legal settlement paid to attorney",IF(G72&gt;='Start here'!$B$12,"1099-MISC","Under threshold"),IF(OR(B72="C corporation",B72="S corporation",B72="LLC taxed as a corporation"),"No 1099 (corporation)",IF(C72="Royalties",IF(G72&gt;='Start here'!$B$13,"1099-MISC","Under threshold"),IF(G72&gt;='Start here'!$B$11,IF(C72="Rent","1099-MISC","1099-NEC"),"Under threshold")))))))</f>
        <v/>
      </c>
      <c r="I72" t="str">
        <f>IF(LEFT(H72,4)="1099",IF(D72="Yes","Ready","Get a W-9 first"),"")</f>
        <v/>
      </c>
      <c r="J72" s="9"/>
    </row>
    <row r="73" spans="1:10" x14ac:dyDescent="0.25">
      <c r="A73" s="9"/>
      <c r="B73" s="9"/>
      <c r="C73" s="9"/>
      <c r="D73" s="9"/>
      <c r="E73" s="10"/>
      <c r="F73" s="10"/>
      <c r="G73" s="11" t="str">
        <f>IF(E73="","",MAX(0,E73-N(F73)))</f>
        <v/>
      </c>
      <c r="H73" t="str">
        <f>IF(OR(A73="",C73=""),"",IF(C73="Goods or merchandise only","No 1099",IF(C73="Legal services (attorney fees)",IF(G73&gt;='Start here'!$B$11,"1099-NEC","Under threshold"),IF(C73="Legal settlement paid to attorney",IF(G73&gt;='Start here'!$B$12,"1099-MISC","Under threshold"),IF(OR(B73="C corporation",B73="S corporation",B73="LLC taxed as a corporation"),"No 1099 (corporation)",IF(C73="Royalties",IF(G73&gt;='Start here'!$B$13,"1099-MISC","Under threshold"),IF(G73&gt;='Start here'!$B$11,IF(C73="Rent","1099-MISC","1099-NEC"),"Under threshold")))))))</f>
        <v/>
      </c>
      <c r="I73" t="str">
        <f>IF(LEFT(H73,4)="1099",IF(D73="Yes","Ready","Get a W-9 first"),"")</f>
        <v/>
      </c>
      <c r="J73" s="9"/>
    </row>
    <row r="74" spans="1:10" x14ac:dyDescent="0.25">
      <c r="A74" s="9"/>
      <c r="B74" s="9"/>
      <c r="C74" s="9"/>
      <c r="D74" s="9"/>
      <c r="E74" s="10"/>
      <c r="F74" s="10"/>
      <c r="G74" s="11" t="str">
        <f>IF(E74="","",MAX(0,E74-N(F74)))</f>
        <v/>
      </c>
      <c r="H74" t="str">
        <f>IF(OR(A74="",C74=""),"",IF(C74="Goods or merchandise only","No 1099",IF(C74="Legal services (attorney fees)",IF(G74&gt;='Start here'!$B$11,"1099-NEC","Under threshold"),IF(C74="Legal settlement paid to attorney",IF(G74&gt;='Start here'!$B$12,"1099-MISC","Under threshold"),IF(OR(B74="C corporation",B74="S corporation",B74="LLC taxed as a corporation"),"No 1099 (corporation)",IF(C74="Royalties",IF(G74&gt;='Start here'!$B$13,"1099-MISC","Under threshold"),IF(G74&gt;='Start here'!$B$11,IF(C74="Rent","1099-MISC","1099-NEC"),"Under threshold")))))))</f>
        <v/>
      </c>
      <c r="I74" t="str">
        <f>IF(LEFT(H74,4)="1099",IF(D74="Yes","Ready","Get a W-9 first"),"")</f>
        <v/>
      </c>
      <c r="J74" s="9"/>
    </row>
    <row r="75" spans="1:10" x14ac:dyDescent="0.25">
      <c r="A75" s="9"/>
      <c r="B75" s="9"/>
      <c r="C75" s="9"/>
      <c r="D75" s="9"/>
      <c r="E75" s="10"/>
      <c r="F75" s="10"/>
      <c r="G75" s="11" t="str">
        <f>IF(E75="","",MAX(0,E75-N(F75)))</f>
        <v/>
      </c>
      <c r="H75" t="str">
        <f>IF(OR(A75="",C75=""),"",IF(C75="Goods or merchandise only","No 1099",IF(C75="Legal services (attorney fees)",IF(G75&gt;='Start here'!$B$11,"1099-NEC","Under threshold"),IF(C75="Legal settlement paid to attorney",IF(G75&gt;='Start here'!$B$12,"1099-MISC","Under threshold"),IF(OR(B75="C corporation",B75="S corporation",B75="LLC taxed as a corporation"),"No 1099 (corporation)",IF(C75="Royalties",IF(G75&gt;='Start here'!$B$13,"1099-MISC","Under threshold"),IF(G75&gt;='Start here'!$B$11,IF(C75="Rent","1099-MISC","1099-NEC"),"Under threshold")))))))</f>
        <v/>
      </c>
      <c r="I75" t="str">
        <f>IF(LEFT(H75,4)="1099",IF(D75="Yes","Ready","Get a W-9 first"),"")</f>
        <v/>
      </c>
      <c r="J75" s="9"/>
    </row>
    <row r="76" spans="1:10" x14ac:dyDescent="0.25">
      <c r="A76" s="9"/>
      <c r="B76" s="9"/>
      <c r="C76" s="9"/>
      <c r="D76" s="9"/>
      <c r="E76" s="10"/>
      <c r="F76" s="10"/>
      <c r="G76" s="11" t="str">
        <f>IF(E76="","",MAX(0,E76-N(F76)))</f>
        <v/>
      </c>
      <c r="H76" t="str">
        <f>IF(OR(A76="",C76=""),"",IF(C76="Goods or merchandise only","No 1099",IF(C76="Legal services (attorney fees)",IF(G76&gt;='Start here'!$B$11,"1099-NEC","Under threshold"),IF(C76="Legal settlement paid to attorney",IF(G76&gt;='Start here'!$B$12,"1099-MISC","Under threshold"),IF(OR(B76="C corporation",B76="S corporation",B76="LLC taxed as a corporation"),"No 1099 (corporation)",IF(C76="Royalties",IF(G76&gt;='Start here'!$B$13,"1099-MISC","Under threshold"),IF(G76&gt;='Start here'!$B$11,IF(C76="Rent","1099-MISC","1099-NEC"),"Under threshold")))))))</f>
        <v/>
      </c>
      <c r="I76" t="str">
        <f>IF(LEFT(H76,4)="1099",IF(D76="Yes","Ready","Get a W-9 first"),"")</f>
        <v/>
      </c>
      <c r="J76" s="9"/>
    </row>
    <row r="77" spans="1:10" x14ac:dyDescent="0.25">
      <c r="A77" s="9"/>
      <c r="B77" s="9"/>
      <c r="C77" s="9"/>
      <c r="D77" s="9"/>
      <c r="E77" s="10"/>
      <c r="F77" s="10"/>
      <c r="G77" s="11" t="str">
        <f>IF(E77="","",MAX(0,E77-N(F77)))</f>
        <v/>
      </c>
      <c r="H77" t="str">
        <f>IF(OR(A77="",C77=""),"",IF(C77="Goods or merchandise only","No 1099",IF(C77="Legal services (attorney fees)",IF(G77&gt;='Start here'!$B$11,"1099-NEC","Under threshold"),IF(C77="Legal settlement paid to attorney",IF(G77&gt;='Start here'!$B$12,"1099-MISC","Under threshold"),IF(OR(B77="C corporation",B77="S corporation",B77="LLC taxed as a corporation"),"No 1099 (corporation)",IF(C77="Royalties",IF(G77&gt;='Start here'!$B$13,"1099-MISC","Under threshold"),IF(G77&gt;='Start here'!$B$11,IF(C77="Rent","1099-MISC","1099-NEC"),"Under threshold")))))))</f>
        <v/>
      </c>
      <c r="I77" t="str">
        <f>IF(LEFT(H77,4)="1099",IF(D77="Yes","Ready","Get a W-9 first"),"")</f>
        <v/>
      </c>
      <c r="J77" s="9"/>
    </row>
    <row r="78" spans="1:10" x14ac:dyDescent="0.25">
      <c r="A78" s="9"/>
      <c r="B78" s="9"/>
      <c r="C78" s="9"/>
      <c r="D78" s="9"/>
      <c r="E78" s="10"/>
      <c r="F78" s="10"/>
      <c r="G78" s="11" t="str">
        <f>IF(E78="","",MAX(0,E78-N(F78)))</f>
        <v/>
      </c>
      <c r="H78" t="str">
        <f>IF(OR(A78="",C78=""),"",IF(C78="Goods or merchandise only","No 1099",IF(C78="Legal services (attorney fees)",IF(G78&gt;='Start here'!$B$11,"1099-NEC","Under threshold"),IF(C78="Legal settlement paid to attorney",IF(G78&gt;='Start here'!$B$12,"1099-MISC","Under threshold"),IF(OR(B78="C corporation",B78="S corporation",B78="LLC taxed as a corporation"),"No 1099 (corporation)",IF(C78="Royalties",IF(G78&gt;='Start here'!$B$13,"1099-MISC","Under threshold"),IF(G78&gt;='Start here'!$B$11,IF(C78="Rent","1099-MISC","1099-NEC"),"Under threshold")))))))</f>
        <v/>
      </c>
      <c r="I78" t="str">
        <f>IF(LEFT(H78,4)="1099",IF(D78="Yes","Ready","Get a W-9 first"),"")</f>
        <v/>
      </c>
      <c r="J78" s="9"/>
    </row>
    <row r="79" spans="1:10" x14ac:dyDescent="0.25">
      <c r="A79" s="9"/>
      <c r="B79" s="9"/>
      <c r="C79" s="9"/>
      <c r="D79" s="9"/>
      <c r="E79" s="10"/>
      <c r="F79" s="10"/>
      <c r="G79" s="11" t="str">
        <f>IF(E79="","",MAX(0,E79-N(F79)))</f>
        <v/>
      </c>
      <c r="H79" t="str">
        <f>IF(OR(A79="",C79=""),"",IF(C79="Goods or merchandise only","No 1099",IF(C79="Legal services (attorney fees)",IF(G79&gt;='Start here'!$B$11,"1099-NEC","Under threshold"),IF(C79="Legal settlement paid to attorney",IF(G79&gt;='Start here'!$B$12,"1099-MISC","Under threshold"),IF(OR(B79="C corporation",B79="S corporation",B79="LLC taxed as a corporation"),"No 1099 (corporation)",IF(C79="Royalties",IF(G79&gt;='Start here'!$B$13,"1099-MISC","Under threshold"),IF(G79&gt;='Start here'!$B$11,IF(C79="Rent","1099-MISC","1099-NEC"),"Under threshold")))))))</f>
        <v/>
      </c>
      <c r="I79" t="str">
        <f>IF(LEFT(H79,4)="1099",IF(D79="Yes","Ready","Get a W-9 first"),"")</f>
        <v/>
      </c>
      <c r="J79" s="9"/>
    </row>
    <row r="80" spans="1:10" x14ac:dyDescent="0.25">
      <c r="A80" s="9"/>
      <c r="B80" s="9"/>
      <c r="C80" s="9"/>
      <c r="D80" s="9"/>
      <c r="E80" s="10"/>
      <c r="F80" s="10"/>
      <c r="G80" s="11" t="str">
        <f>IF(E80="","",MAX(0,E80-N(F80)))</f>
        <v/>
      </c>
      <c r="H80" t="str">
        <f>IF(OR(A80="",C80=""),"",IF(C80="Goods or merchandise only","No 1099",IF(C80="Legal services (attorney fees)",IF(G80&gt;='Start here'!$B$11,"1099-NEC","Under threshold"),IF(C80="Legal settlement paid to attorney",IF(G80&gt;='Start here'!$B$12,"1099-MISC","Under threshold"),IF(OR(B80="C corporation",B80="S corporation",B80="LLC taxed as a corporation"),"No 1099 (corporation)",IF(C80="Royalties",IF(G80&gt;='Start here'!$B$13,"1099-MISC","Under threshold"),IF(G80&gt;='Start here'!$B$11,IF(C80="Rent","1099-MISC","1099-NEC"),"Under threshold")))))))</f>
        <v/>
      </c>
      <c r="I80" t="str">
        <f>IF(LEFT(H80,4)="1099",IF(D80="Yes","Ready","Get a W-9 first"),"")</f>
        <v/>
      </c>
      <c r="J80" s="9"/>
    </row>
    <row r="81" spans="1:10" x14ac:dyDescent="0.25">
      <c r="A81" s="9"/>
      <c r="B81" s="9"/>
      <c r="C81" s="9"/>
      <c r="D81" s="9"/>
      <c r="E81" s="10"/>
      <c r="F81" s="10"/>
      <c r="G81" s="11" t="str">
        <f>IF(E81="","",MAX(0,E81-N(F81)))</f>
        <v/>
      </c>
      <c r="H81" t="str">
        <f>IF(OR(A81="",C81=""),"",IF(C81="Goods or merchandise only","No 1099",IF(C81="Legal services (attorney fees)",IF(G81&gt;='Start here'!$B$11,"1099-NEC","Under threshold"),IF(C81="Legal settlement paid to attorney",IF(G81&gt;='Start here'!$B$12,"1099-MISC","Under threshold"),IF(OR(B81="C corporation",B81="S corporation",B81="LLC taxed as a corporation"),"No 1099 (corporation)",IF(C81="Royalties",IF(G81&gt;='Start here'!$B$13,"1099-MISC","Under threshold"),IF(G81&gt;='Start here'!$B$11,IF(C81="Rent","1099-MISC","1099-NEC"),"Under threshold")))))))</f>
        <v/>
      </c>
      <c r="I81" t="str">
        <f>IF(LEFT(H81,4)="1099",IF(D81="Yes","Ready","Get a W-9 first"),"")</f>
        <v/>
      </c>
      <c r="J81" s="9"/>
    </row>
    <row r="82" spans="1:10" x14ac:dyDescent="0.25">
      <c r="A82" s="9"/>
      <c r="B82" s="9"/>
      <c r="C82" s="9"/>
      <c r="D82" s="9"/>
      <c r="E82" s="10"/>
      <c r="F82" s="10"/>
      <c r="G82" s="11" t="str">
        <f>IF(E82="","",MAX(0,E82-N(F82)))</f>
        <v/>
      </c>
      <c r="H82" t="str">
        <f>IF(OR(A82="",C82=""),"",IF(C82="Goods or merchandise only","No 1099",IF(C82="Legal services (attorney fees)",IF(G82&gt;='Start here'!$B$11,"1099-NEC","Under threshold"),IF(C82="Legal settlement paid to attorney",IF(G82&gt;='Start here'!$B$12,"1099-MISC","Under threshold"),IF(OR(B82="C corporation",B82="S corporation",B82="LLC taxed as a corporation"),"No 1099 (corporation)",IF(C82="Royalties",IF(G82&gt;='Start here'!$B$13,"1099-MISC","Under threshold"),IF(G82&gt;='Start here'!$B$11,IF(C82="Rent","1099-MISC","1099-NEC"),"Under threshold")))))))</f>
        <v/>
      </c>
      <c r="I82" t="str">
        <f>IF(LEFT(H82,4)="1099",IF(D82="Yes","Ready","Get a W-9 first"),"")</f>
        <v/>
      </c>
      <c r="J82" s="9"/>
    </row>
    <row r="83" spans="1:10" x14ac:dyDescent="0.25">
      <c r="A83" s="9"/>
      <c r="B83" s="9"/>
      <c r="C83" s="9"/>
      <c r="D83" s="9"/>
      <c r="E83" s="10"/>
      <c r="F83" s="10"/>
      <c r="G83" s="11" t="str">
        <f>IF(E83="","",MAX(0,E83-N(F83)))</f>
        <v/>
      </c>
      <c r="H83" t="str">
        <f>IF(OR(A83="",C83=""),"",IF(C83="Goods or merchandise only","No 1099",IF(C83="Legal services (attorney fees)",IF(G83&gt;='Start here'!$B$11,"1099-NEC","Under threshold"),IF(C83="Legal settlement paid to attorney",IF(G83&gt;='Start here'!$B$12,"1099-MISC","Under threshold"),IF(OR(B83="C corporation",B83="S corporation",B83="LLC taxed as a corporation"),"No 1099 (corporation)",IF(C83="Royalties",IF(G83&gt;='Start here'!$B$13,"1099-MISC","Under threshold"),IF(G83&gt;='Start here'!$B$11,IF(C83="Rent","1099-MISC","1099-NEC"),"Under threshold")))))))</f>
        <v/>
      </c>
      <c r="I83" t="str">
        <f>IF(LEFT(H83,4)="1099",IF(D83="Yes","Ready","Get a W-9 first"),"")</f>
        <v/>
      </c>
      <c r="J83" s="9"/>
    </row>
    <row r="84" spans="1:10" x14ac:dyDescent="0.25">
      <c r="A84" s="9"/>
      <c r="B84" s="9"/>
      <c r="C84" s="9"/>
      <c r="D84" s="9"/>
      <c r="E84" s="10"/>
      <c r="F84" s="10"/>
      <c r="G84" s="11" t="str">
        <f>IF(E84="","",MAX(0,E84-N(F84)))</f>
        <v/>
      </c>
      <c r="H84" t="str">
        <f>IF(OR(A84="",C84=""),"",IF(C84="Goods or merchandise only","No 1099",IF(C84="Legal services (attorney fees)",IF(G84&gt;='Start here'!$B$11,"1099-NEC","Under threshold"),IF(C84="Legal settlement paid to attorney",IF(G84&gt;='Start here'!$B$12,"1099-MISC","Under threshold"),IF(OR(B84="C corporation",B84="S corporation",B84="LLC taxed as a corporation"),"No 1099 (corporation)",IF(C84="Royalties",IF(G84&gt;='Start here'!$B$13,"1099-MISC","Under threshold"),IF(G84&gt;='Start here'!$B$11,IF(C84="Rent","1099-MISC","1099-NEC"),"Under threshold")))))))</f>
        <v/>
      </c>
      <c r="I84" t="str">
        <f>IF(LEFT(H84,4)="1099",IF(D84="Yes","Ready","Get a W-9 first"),"")</f>
        <v/>
      </c>
      <c r="J84" s="9"/>
    </row>
    <row r="85" spans="1:10" x14ac:dyDescent="0.25">
      <c r="A85" s="9"/>
      <c r="B85" s="9"/>
      <c r="C85" s="9"/>
      <c r="D85" s="9"/>
      <c r="E85" s="10"/>
      <c r="F85" s="10"/>
      <c r="G85" s="11" t="str">
        <f>IF(E85="","",MAX(0,E85-N(F85)))</f>
        <v/>
      </c>
      <c r="H85" t="str">
        <f>IF(OR(A85="",C85=""),"",IF(C85="Goods or merchandise only","No 1099",IF(C85="Legal services (attorney fees)",IF(G85&gt;='Start here'!$B$11,"1099-NEC","Under threshold"),IF(C85="Legal settlement paid to attorney",IF(G85&gt;='Start here'!$B$12,"1099-MISC","Under threshold"),IF(OR(B85="C corporation",B85="S corporation",B85="LLC taxed as a corporation"),"No 1099 (corporation)",IF(C85="Royalties",IF(G85&gt;='Start here'!$B$13,"1099-MISC","Under threshold"),IF(G85&gt;='Start here'!$B$11,IF(C85="Rent","1099-MISC","1099-NEC"),"Under threshold")))))))</f>
        <v/>
      </c>
      <c r="I85" t="str">
        <f>IF(LEFT(H85,4)="1099",IF(D85="Yes","Ready","Get a W-9 first"),"")</f>
        <v/>
      </c>
      <c r="J85" s="9"/>
    </row>
    <row r="86" spans="1:10" x14ac:dyDescent="0.25">
      <c r="A86" s="9"/>
      <c r="B86" s="9"/>
      <c r="C86" s="9"/>
      <c r="D86" s="9"/>
      <c r="E86" s="10"/>
      <c r="F86" s="10"/>
      <c r="G86" s="11" t="str">
        <f>IF(E86="","",MAX(0,E86-N(F86)))</f>
        <v/>
      </c>
      <c r="H86" t="str">
        <f>IF(OR(A86="",C86=""),"",IF(C86="Goods or merchandise only","No 1099",IF(C86="Legal services (attorney fees)",IF(G86&gt;='Start here'!$B$11,"1099-NEC","Under threshold"),IF(C86="Legal settlement paid to attorney",IF(G86&gt;='Start here'!$B$12,"1099-MISC","Under threshold"),IF(OR(B86="C corporation",B86="S corporation",B86="LLC taxed as a corporation"),"No 1099 (corporation)",IF(C86="Royalties",IF(G86&gt;='Start here'!$B$13,"1099-MISC","Under threshold"),IF(G86&gt;='Start here'!$B$11,IF(C86="Rent","1099-MISC","1099-NEC"),"Under threshold")))))))</f>
        <v/>
      </c>
      <c r="I86" t="str">
        <f>IF(LEFT(H86,4)="1099",IF(D86="Yes","Ready","Get a W-9 first"),"")</f>
        <v/>
      </c>
      <c r="J86" s="9"/>
    </row>
    <row r="87" spans="1:10" x14ac:dyDescent="0.25">
      <c r="A87" s="9"/>
      <c r="B87" s="9"/>
      <c r="C87" s="9"/>
      <c r="D87" s="9"/>
      <c r="E87" s="10"/>
      <c r="F87" s="10"/>
      <c r="G87" s="11" t="str">
        <f>IF(E87="","",MAX(0,E87-N(F87)))</f>
        <v/>
      </c>
      <c r="H87" t="str">
        <f>IF(OR(A87="",C87=""),"",IF(C87="Goods or merchandise only","No 1099",IF(C87="Legal services (attorney fees)",IF(G87&gt;='Start here'!$B$11,"1099-NEC","Under threshold"),IF(C87="Legal settlement paid to attorney",IF(G87&gt;='Start here'!$B$12,"1099-MISC","Under threshold"),IF(OR(B87="C corporation",B87="S corporation",B87="LLC taxed as a corporation"),"No 1099 (corporation)",IF(C87="Royalties",IF(G87&gt;='Start here'!$B$13,"1099-MISC","Under threshold"),IF(G87&gt;='Start here'!$B$11,IF(C87="Rent","1099-MISC","1099-NEC"),"Under threshold")))))))</f>
        <v/>
      </c>
      <c r="I87" t="str">
        <f>IF(LEFT(H87,4)="1099",IF(D87="Yes","Ready","Get a W-9 first"),"")</f>
        <v/>
      </c>
      <c r="J87" s="9"/>
    </row>
    <row r="88" spans="1:10" x14ac:dyDescent="0.25">
      <c r="A88" s="9"/>
      <c r="B88" s="9"/>
      <c r="C88" s="9"/>
      <c r="D88" s="9"/>
      <c r="E88" s="10"/>
      <c r="F88" s="10"/>
      <c r="G88" s="11" t="str">
        <f>IF(E88="","",MAX(0,E88-N(F88)))</f>
        <v/>
      </c>
      <c r="H88" t="str">
        <f>IF(OR(A88="",C88=""),"",IF(C88="Goods or merchandise only","No 1099",IF(C88="Legal services (attorney fees)",IF(G88&gt;='Start here'!$B$11,"1099-NEC","Under threshold"),IF(C88="Legal settlement paid to attorney",IF(G88&gt;='Start here'!$B$12,"1099-MISC","Under threshold"),IF(OR(B88="C corporation",B88="S corporation",B88="LLC taxed as a corporation"),"No 1099 (corporation)",IF(C88="Royalties",IF(G88&gt;='Start here'!$B$13,"1099-MISC","Under threshold"),IF(G88&gt;='Start here'!$B$11,IF(C88="Rent","1099-MISC","1099-NEC"),"Under threshold")))))))</f>
        <v/>
      </c>
      <c r="I88" t="str">
        <f>IF(LEFT(H88,4)="1099",IF(D88="Yes","Ready","Get a W-9 first"),"")</f>
        <v/>
      </c>
      <c r="J88" s="9"/>
    </row>
    <row r="89" spans="1:10" x14ac:dyDescent="0.25">
      <c r="A89" s="9"/>
      <c r="B89" s="9"/>
      <c r="C89" s="9"/>
      <c r="D89" s="9"/>
      <c r="E89" s="10"/>
      <c r="F89" s="10"/>
      <c r="G89" s="11" t="str">
        <f>IF(E89="","",MAX(0,E89-N(F89)))</f>
        <v/>
      </c>
      <c r="H89" t="str">
        <f>IF(OR(A89="",C89=""),"",IF(C89="Goods or merchandise only","No 1099",IF(C89="Legal services (attorney fees)",IF(G89&gt;='Start here'!$B$11,"1099-NEC","Under threshold"),IF(C89="Legal settlement paid to attorney",IF(G89&gt;='Start here'!$B$12,"1099-MISC","Under threshold"),IF(OR(B89="C corporation",B89="S corporation",B89="LLC taxed as a corporation"),"No 1099 (corporation)",IF(C89="Royalties",IF(G89&gt;='Start here'!$B$13,"1099-MISC","Under threshold"),IF(G89&gt;='Start here'!$B$11,IF(C89="Rent","1099-MISC","1099-NEC"),"Under threshold")))))))</f>
        <v/>
      </c>
      <c r="I89" t="str">
        <f>IF(LEFT(H89,4)="1099",IF(D89="Yes","Ready","Get a W-9 first"),"")</f>
        <v/>
      </c>
      <c r="J89" s="9"/>
    </row>
    <row r="90" spans="1:10" x14ac:dyDescent="0.25">
      <c r="A90" s="9"/>
      <c r="B90" s="9"/>
      <c r="C90" s="9"/>
      <c r="D90" s="9"/>
      <c r="E90" s="10"/>
      <c r="F90" s="10"/>
      <c r="G90" s="11" t="str">
        <f>IF(E90="","",MAX(0,E90-N(F90)))</f>
        <v/>
      </c>
      <c r="H90" t="str">
        <f>IF(OR(A90="",C90=""),"",IF(C90="Goods or merchandise only","No 1099",IF(C90="Legal services (attorney fees)",IF(G90&gt;='Start here'!$B$11,"1099-NEC","Under threshold"),IF(C90="Legal settlement paid to attorney",IF(G90&gt;='Start here'!$B$12,"1099-MISC","Under threshold"),IF(OR(B90="C corporation",B90="S corporation",B90="LLC taxed as a corporation"),"No 1099 (corporation)",IF(C90="Royalties",IF(G90&gt;='Start here'!$B$13,"1099-MISC","Under threshold"),IF(G90&gt;='Start here'!$B$11,IF(C90="Rent","1099-MISC","1099-NEC"),"Under threshold")))))))</f>
        <v/>
      </c>
      <c r="I90" t="str">
        <f>IF(LEFT(H90,4)="1099",IF(D90="Yes","Ready","Get a W-9 first"),"")</f>
        <v/>
      </c>
      <c r="J90" s="9"/>
    </row>
    <row r="91" spans="1:10" x14ac:dyDescent="0.25">
      <c r="A91" s="9"/>
      <c r="B91" s="9"/>
      <c r="C91" s="9"/>
      <c r="D91" s="9"/>
      <c r="E91" s="10"/>
      <c r="F91" s="10"/>
      <c r="G91" s="11" t="str">
        <f>IF(E91="","",MAX(0,E91-N(F91)))</f>
        <v/>
      </c>
      <c r="H91" t="str">
        <f>IF(OR(A91="",C91=""),"",IF(C91="Goods or merchandise only","No 1099",IF(C91="Legal services (attorney fees)",IF(G91&gt;='Start here'!$B$11,"1099-NEC","Under threshold"),IF(C91="Legal settlement paid to attorney",IF(G91&gt;='Start here'!$B$12,"1099-MISC","Under threshold"),IF(OR(B91="C corporation",B91="S corporation",B91="LLC taxed as a corporation"),"No 1099 (corporation)",IF(C91="Royalties",IF(G91&gt;='Start here'!$B$13,"1099-MISC","Under threshold"),IF(G91&gt;='Start here'!$B$11,IF(C91="Rent","1099-MISC","1099-NEC"),"Under threshold")))))))</f>
        <v/>
      </c>
      <c r="I91" t="str">
        <f>IF(LEFT(H91,4)="1099",IF(D91="Yes","Ready","Get a W-9 first"),"")</f>
        <v/>
      </c>
      <c r="J91" s="9"/>
    </row>
    <row r="92" spans="1:10" x14ac:dyDescent="0.25">
      <c r="A92" s="9"/>
      <c r="B92" s="9"/>
      <c r="C92" s="9"/>
      <c r="D92" s="9"/>
      <c r="E92" s="10"/>
      <c r="F92" s="10"/>
      <c r="G92" s="11" t="str">
        <f>IF(E92="","",MAX(0,E92-N(F92)))</f>
        <v/>
      </c>
      <c r="H92" t="str">
        <f>IF(OR(A92="",C92=""),"",IF(C92="Goods or merchandise only","No 1099",IF(C92="Legal services (attorney fees)",IF(G92&gt;='Start here'!$B$11,"1099-NEC","Under threshold"),IF(C92="Legal settlement paid to attorney",IF(G92&gt;='Start here'!$B$12,"1099-MISC","Under threshold"),IF(OR(B92="C corporation",B92="S corporation",B92="LLC taxed as a corporation"),"No 1099 (corporation)",IF(C92="Royalties",IF(G92&gt;='Start here'!$B$13,"1099-MISC","Under threshold"),IF(G92&gt;='Start here'!$B$11,IF(C92="Rent","1099-MISC","1099-NEC"),"Under threshold")))))))</f>
        <v/>
      </c>
      <c r="I92" t="str">
        <f>IF(LEFT(H92,4)="1099",IF(D92="Yes","Ready","Get a W-9 first"),"")</f>
        <v/>
      </c>
      <c r="J92" s="9"/>
    </row>
    <row r="93" spans="1:10" x14ac:dyDescent="0.25">
      <c r="A93" s="9"/>
      <c r="B93" s="9"/>
      <c r="C93" s="9"/>
      <c r="D93" s="9"/>
      <c r="E93" s="10"/>
      <c r="F93" s="10"/>
      <c r="G93" s="11" t="str">
        <f>IF(E93="","",MAX(0,E93-N(F93)))</f>
        <v/>
      </c>
      <c r="H93" t="str">
        <f>IF(OR(A93="",C93=""),"",IF(C93="Goods or merchandise only","No 1099",IF(C93="Legal services (attorney fees)",IF(G93&gt;='Start here'!$B$11,"1099-NEC","Under threshold"),IF(C93="Legal settlement paid to attorney",IF(G93&gt;='Start here'!$B$12,"1099-MISC","Under threshold"),IF(OR(B93="C corporation",B93="S corporation",B93="LLC taxed as a corporation"),"No 1099 (corporation)",IF(C93="Royalties",IF(G93&gt;='Start here'!$B$13,"1099-MISC","Under threshold"),IF(G93&gt;='Start here'!$B$11,IF(C93="Rent","1099-MISC","1099-NEC"),"Under threshold")))))))</f>
        <v/>
      </c>
      <c r="I93" t="str">
        <f>IF(LEFT(H93,4)="1099",IF(D93="Yes","Ready","Get a W-9 first"),"")</f>
        <v/>
      </c>
      <c r="J93" s="9"/>
    </row>
    <row r="94" spans="1:10" x14ac:dyDescent="0.25">
      <c r="A94" s="9"/>
      <c r="B94" s="9"/>
      <c r="C94" s="9"/>
      <c r="D94" s="9"/>
      <c r="E94" s="10"/>
      <c r="F94" s="10"/>
      <c r="G94" s="11" t="str">
        <f>IF(E94="","",MAX(0,E94-N(F94)))</f>
        <v/>
      </c>
      <c r="H94" t="str">
        <f>IF(OR(A94="",C94=""),"",IF(C94="Goods or merchandise only","No 1099",IF(C94="Legal services (attorney fees)",IF(G94&gt;='Start here'!$B$11,"1099-NEC","Under threshold"),IF(C94="Legal settlement paid to attorney",IF(G94&gt;='Start here'!$B$12,"1099-MISC","Under threshold"),IF(OR(B94="C corporation",B94="S corporation",B94="LLC taxed as a corporation"),"No 1099 (corporation)",IF(C94="Royalties",IF(G94&gt;='Start here'!$B$13,"1099-MISC","Under threshold"),IF(G94&gt;='Start here'!$B$11,IF(C94="Rent","1099-MISC","1099-NEC"),"Under threshold")))))))</f>
        <v/>
      </c>
      <c r="I94" t="str">
        <f>IF(LEFT(H94,4)="1099",IF(D94="Yes","Ready","Get a W-9 first"),"")</f>
        <v/>
      </c>
      <c r="J94" s="9"/>
    </row>
    <row r="95" spans="1:10" x14ac:dyDescent="0.25">
      <c r="A95" s="9"/>
      <c r="B95" s="9"/>
      <c r="C95" s="9"/>
      <c r="D95" s="9"/>
      <c r="E95" s="10"/>
      <c r="F95" s="10"/>
      <c r="G95" s="11" t="str">
        <f>IF(E95="","",MAX(0,E95-N(F95)))</f>
        <v/>
      </c>
      <c r="H95" t="str">
        <f>IF(OR(A95="",C95=""),"",IF(C95="Goods or merchandise only","No 1099",IF(C95="Legal services (attorney fees)",IF(G95&gt;='Start here'!$B$11,"1099-NEC","Under threshold"),IF(C95="Legal settlement paid to attorney",IF(G95&gt;='Start here'!$B$12,"1099-MISC","Under threshold"),IF(OR(B95="C corporation",B95="S corporation",B95="LLC taxed as a corporation"),"No 1099 (corporation)",IF(C95="Royalties",IF(G95&gt;='Start here'!$B$13,"1099-MISC","Under threshold"),IF(G95&gt;='Start here'!$B$11,IF(C95="Rent","1099-MISC","1099-NEC"),"Under threshold")))))))</f>
        <v/>
      </c>
      <c r="I95" t="str">
        <f>IF(LEFT(H95,4)="1099",IF(D95="Yes","Ready","Get a W-9 first"),"")</f>
        <v/>
      </c>
      <c r="J95" s="9"/>
    </row>
    <row r="96" spans="1:10" x14ac:dyDescent="0.25">
      <c r="A96" s="9"/>
      <c r="B96" s="9"/>
      <c r="C96" s="9"/>
      <c r="D96" s="9"/>
      <c r="E96" s="10"/>
      <c r="F96" s="10"/>
      <c r="G96" s="11" t="str">
        <f>IF(E96="","",MAX(0,E96-N(F96)))</f>
        <v/>
      </c>
      <c r="H96" t="str">
        <f>IF(OR(A96="",C96=""),"",IF(C96="Goods or merchandise only","No 1099",IF(C96="Legal services (attorney fees)",IF(G96&gt;='Start here'!$B$11,"1099-NEC","Under threshold"),IF(C96="Legal settlement paid to attorney",IF(G96&gt;='Start here'!$B$12,"1099-MISC","Under threshold"),IF(OR(B96="C corporation",B96="S corporation",B96="LLC taxed as a corporation"),"No 1099 (corporation)",IF(C96="Royalties",IF(G96&gt;='Start here'!$B$13,"1099-MISC","Under threshold"),IF(G96&gt;='Start here'!$B$11,IF(C96="Rent","1099-MISC","1099-NEC"),"Under threshold")))))))</f>
        <v/>
      </c>
      <c r="I96" t="str">
        <f>IF(LEFT(H96,4)="1099",IF(D96="Yes","Ready","Get a W-9 first"),"")</f>
        <v/>
      </c>
      <c r="J96" s="9"/>
    </row>
    <row r="97" spans="1:10" x14ac:dyDescent="0.25">
      <c r="A97" s="9"/>
      <c r="B97" s="9"/>
      <c r="C97" s="9"/>
      <c r="D97" s="9"/>
      <c r="E97" s="10"/>
      <c r="F97" s="10"/>
      <c r="G97" s="11" t="str">
        <f>IF(E97="","",MAX(0,E97-N(F97)))</f>
        <v/>
      </c>
      <c r="H97" t="str">
        <f>IF(OR(A97="",C97=""),"",IF(C97="Goods or merchandise only","No 1099",IF(C97="Legal services (attorney fees)",IF(G97&gt;='Start here'!$B$11,"1099-NEC","Under threshold"),IF(C97="Legal settlement paid to attorney",IF(G97&gt;='Start here'!$B$12,"1099-MISC","Under threshold"),IF(OR(B97="C corporation",B97="S corporation",B97="LLC taxed as a corporation"),"No 1099 (corporation)",IF(C97="Royalties",IF(G97&gt;='Start here'!$B$13,"1099-MISC","Under threshold"),IF(G97&gt;='Start here'!$B$11,IF(C97="Rent","1099-MISC","1099-NEC"),"Under threshold")))))))</f>
        <v/>
      </c>
      <c r="I97" t="str">
        <f>IF(LEFT(H97,4)="1099",IF(D97="Yes","Ready","Get a W-9 first"),"")</f>
        <v/>
      </c>
      <c r="J97" s="9"/>
    </row>
    <row r="98" spans="1:10" x14ac:dyDescent="0.25">
      <c r="A98" s="9"/>
      <c r="B98" s="9"/>
      <c r="C98" s="9"/>
      <c r="D98" s="9"/>
      <c r="E98" s="10"/>
      <c r="F98" s="10"/>
      <c r="G98" s="11" t="str">
        <f>IF(E98="","",MAX(0,E98-N(F98)))</f>
        <v/>
      </c>
      <c r="H98" t="str">
        <f>IF(OR(A98="",C98=""),"",IF(C98="Goods or merchandise only","No 1099",IF(C98="Legal services (attorney fees)",IF(G98&gt;='Start here'!$B$11,"1099-NEC","Under threshold"),IF(C98="Legal settlement paid to attorney",IF(G98&gt;='Start here'!$B$12,"1099-MISC","Under threshold"),IF(OR(B98="C corporation",B98="S corporation",B98="LLC taxed as a corporation"),"No 1099 (corporation)",IF(C98="Royalties",IF(G98&gt;='Start here'!$B$13,"1099-MISC","Under threshold"),IF(G98&gt;='Start here'!$B$11,IF(C98="Rent","1099-MISC","1099-NEC"),"Under threshold")))))))</f>
        <v/>
      </c>
      <c r="I98" t="str">
        <f>IF(LEFT(H98,4)="1099",IF(D98="Yes","Ready","Get a W-9 first"),"")</f>
        <v/>
      </c>
      <c r="J98" s="9"/>
    </row>
    <row r="99" spans="1:10" x14ac:dyDescent="0.25">
      <c r="A99" s="9"/>
      <c r="B99" s="9"/>
      <c r="C99" s="9"/>
      <c r="D99" s="9"/>
      <c r="E99" s="10"/>
      <c r="F99" s="10"/>
      <c r="G99" s="11" t="str">
        <f>IF(E99="","",MAX(0,E99-N(F99)))</f>
        <v/>
      </c>
      <c r="H99" t="str">
        <f>IF(OR(A99="",C99=""),"",IF(C99="Goods or merchandise only","No 1099",IF(C99="Legal services (attorney fees)",IF(G99&gt;='Start here'!$B$11,"1099-NEC","Under threshold"),IF(C99="Legal settlement paid to attorney",IF(G99&gt;='Start here'!$B$12,"1099-MISC","Under threshold"),IF(OR(B99="C corporation",B99="S corporation",B99="LLC taxed as a corporation"),"No 1099 (corporation)",IF(C99="Royalties",IF(G99&gt;='Start here'!$B$13,"1099-MISC","Under threshold"),IF(G99&gt;='Start here'!$B$11,IF(C99="Rent","1099-MISC","1099-NEC"),"Under threshold")))))))</f>
        <v/>
      </c>
      <c r="I99" t="str">
        <f>IF(LEFT(H99,4)="1099",IF(D99="Yes","Ready","Get a W-9 first"),"")</f>
        <v/>
      </c>
      <c r="J99" s="9"/>
    </row>
    <row r="100" spans="1:10" x14ac:dyDescent="0.25">
      <c r="A100" s="9"/>
      <c r="B100" s="9"/>
      <c r="C100" s="9"/>
      <c r="D100" s="9"/>
      <c r="E100" s="10"/>
      <c r="F100" s="10"/>
      <c r="G100" s="11" t="str">
        <f>IF(E100="","",MAX(0,E100-N(F100)))</f>
        <v/>
      </c>
      <c r="H100" t="str">
        <f>IF(OR(A100="",C100=""),"",IF(C100="Goods or merchandise only","No 1099",IF(C100="Legal services (attorney fees)",IF(G100&gt;='Start here'!$B$11,"1099-NEC","Under threshold"),IF(C100="Legal settlement paid to attorney",IF(G100&gt;='Start here'!$B$12,"1099-MISC","Under threshold"),IF(OR(B100="C corporation",B100="S corporation",B100="LLC taxed as a corporation"),"No 1099 (corporation)",IF(C100="Royalties",IF(G100&gt;='Start here'!$B$13,"1099-MISC","Under threshold"),IF(G100&gt;='Start here'!$B$11,IF(C100="Rent","1099-MISC","1099-NEC"),"Under threshold")))))))</f>
        <v/>
      </c>
      <c r="I100" t="str">
        <f>IF(LEFT(H100,4)="1099",IF(D100="Yes","Ready","Get a W-9 first"),"")</f>
        <v/>
      </c>
      <c r="J100" s="9"/>
    </row>
    <row r="101" spans="1:10" x14ac:dyDescent="0.25">
      <c r="A101" s="9"/>
      <c r="B101" s="9"/>
      <c r="C101" s="9"/>
      <c r="D101" s="9"/>
      <c r="E101" s="10"/>
      <c r="F101" s="10"/>
      <c r="G101" s="11" t="str">
        <f>IF(E101="","",MAX(0,E101-N(F101)))</f>
        <v/>
      </c>
      <c r="H101" t="str">
        <f>IF(OR(A101="",C101=""),"",IF(C101="Goods or merchandise only","No 1099",IF(C101="Legal services (attorney fees)",IF(G101&gt;='Start here'!$B$11,"1099-NEC","Under threshold"),IF(C101="Legal settlement paid to attorney",IF(G101&gt;='Start here'!$B$12,"1099-MISC","Under threshold"),IF(OR(B101="C corporation",B101="S corporation",B101="LLC taxed as a corporation"),"No 1099 (corporation)",IF(C101="Royalties",IF(G101&gt;='Start here'!$B$13,"1099-MISC","Under threshold"),IF(G101&gt;='Start here'!$B$11,IF(C101="Rent","1099-MISC","1099-NEC"),"Under threshold")))))))</f>
        <v/>
      </c>
      <c r="I101" t="str">
        <f>IF(LEFT(H101,4)="1099",IF(D101="Yes","Ready","Get a W-9 first"),"")</f>
        <v/>
      </c>
      <c r="J101" s="9"/>
    </row>
    <row r="102" spans="1:10" x14ac:dyDescent="0.25">
      <c r="A102" s="9"/>
      <c r="B102" s="9"/>
      <c r="C102" s="9"/>
      <c r="D102" s="9"/>
      <c r="E102" s="10"/>
      <c r="F102" s="10"/>
      <c r="G102" s="11" t="str">
        <f>IF(E102="","",MAX(0,E102-N(F102)))</f>
        <v/>
      </c>
      <c r="H102" t="str">
        <f>IF(OR(A102="",C102=""),"",IF(C102="Goods or merchandise only","No 1099",IF(C102="Legal services (attorney fees)",IF(G102&gt;='Start here'!$B$11,"1099-NEC","Under threshold"),IF(C102="Legal settlement paid to attorney",IF(G102&gt;='Start here'!$B$12,"1099-MISC","Under threshold"),IF(OR(B102="C corporation",B102="S corporation",B102="LLC taxed as a corporation"),"No 1099 (corporation)",IF(C102="Royalties",IF(G102&gt;='Start here'!$B$13,"1099-MISC","Under threshold"),IF(G102&gt;='Start here'!$B$11,IF(C102="Rent","1099-MISC","1099-NEC"),"Under threshold")))))))</f>
        <v/>
      </c>
      <c r="I102" t="str">
        <f>IF(LEFT(H102,4)="1099",IF(D102="Yes","Ready","Get a W-9 first"),"")</f>
        <v/>
      </c>
      <c r="J102" s="9"/>
    </row>
    <row r="103" spans="1:10" x14ac:dyDescent="0.25">
      <c r="A103" s="9"/>
      <c r="B103" s="9"/>
      <c r="C103" s="9"/>
      <c r="D103" s="9"/>
      <c r="E103" s="10"/>
      <c r="F103" s="10"/>
      <c r="G103" s="11" t="str">
        <f>IF(E103="","",MAX(0,E103-N(F103)))</f>
        <v/>
      </c>
      <c r="H103" t="str">
        <f>IF(OR(A103="",C103=""),"",IF(C103="Goods or merchandise only","No 1099",IF(C103="Legal services (attorney fees)",IF(G103&gt;='Start here'!$B$11,"1099-NEC","Under threshold"),IF(C103="Legal settlement paid to attorney",IF(G103&gt;='Start here'!$B$12,"1099-MISC","Under threshold"),IF(OR(B103="C corporation",B103="S corporation",B103="LLC taxed as a corporation"),"No 1099 (corporation)",IF(C103="Royalties",IF(G103&gt;='Start here'!$B$13,"1099-MISC","Under threshold"),IF(G103&gt;='Start here'!$B$11,IF(C103="Rent","1099-MISC","1099-NEC"),"Under threshold")))))))</f>
        <v/>
      </c>
      <c r="I103" t="str">
        <f>IF(LEFT(H103,4)="1099",IF(D103="Yes","Ready","Get a W-9 first"),"")</f>
        <v/>
      </c>
      <c r="J103" s="9"/>
    </row>
    <row r="104" spans="1:10" x14ac:dyDescent="0.25">
      <c r="A104" s="9"/>
      <c r="B104" s="9"/>
      <c r="C104" s="9"/>
      <c r="D104" s="9"/>
      <c r="E104" s="10"/>
      <c r="F104" s="10"/>
      <c r="G104" s="11" t="str">
        <f>IF(E104="","",MAX(0,E104-N(F104)))</f>
        <v/>
      </c>
      <c r="H104" t="str">
        <f>IF(OR(A104="",C104=""),"",IF(C104="Goods or merchandise only","No 1099",IF(C104="Legal services (attorney fees)",IF(G104&gt;='Start here'!$B$11,"1099-NEC","Under threshold"),IF(C104="Legal settlement paid to attorney",IF(G104&gt;='Start here'!$B$12,"1099-MISC","Under threshold"),IF(OR(B104="C corporation",B104="S corporation",B104="LLC taxed as a corporation"),"No 1099 (corporation)",IF(C104="Royalties",IF(G104&gt;='Start here'!$B$13,"1099-MISC","Under threshold"),IF(G104&gt;='Start here'!$B$11,IF(C104="Rent","1099-MISC","1099-NEC"),"Under threshold")))))))</f>
        <v/>
      </c>
      <c r="I104" t="str">
        <f>IF(LEFT(H104,4)="1099",IF(D104="Yes","Ready","Get a W-9 first"),"")</f>
        <v/>
      </c>
      <c r="J104" s="9"/>
    </row>
    <row r="105" spans="1:10" x14ac:dyDescent="0.25">
      <c r="A105" s="9"/>
      <c r="B105" s="9"/>
      <c r="C105" s="9"/>
      <c r="D105" s="9"/>
      <c r="E105" s="10"/>
      <c r="F105" s="10"/>
      <c r="G105" s="11" t="str">
        <f>IF(E105="","",MAX(0,E105-N(F105)))</f>
        <v/>
      </c>
      <c r="H105" t="str">
        <f>IF(OR(A105="",C105=""),"",IF(C105="Goods or merchandise only","No 1099",IF(C105="Legal services (attorney fees)",IF(G105&gt;='Start here'!$B$11,"1099-NEC","Under threshold"),IF(C105="Legal settlement paid to attorney",IF(G105&gt;='Start here'!$B$12,"1099-MISC","Under threshold"),IF(OR(B105="C corporation",B105="S corporation",B105="LLC taxed as a corporation"),"No 1099 (corporation)",IF(C105="Royalties",IF(G105&gt;='Start here'!$B$13,"1099-MISC","Under threshold"),IF(G105&gt;='Start here'!$B$11,IF(C105="Rent","1099-MISC","1099-NEC"),"Under threshold")))))))</f>
        <v/>
      </c>
      <c r="I105" t="str">
        <f>IF(LEFT(H105,4)="1099",IF(D105="Yes","Ready","Get a W-9 first"),"")</f>
        <v/>
      </c>
      <c r="J105" s="9"/>
    </row>
    <row r="106" spans="1:10" x14ac:dyDescent="0.25">
      <c r="A106" s="9"/>
      <c r="B106" s="9"/>
      <c r="C106" s="9"/>
      <c r="D106" s="9"/>
      <c r="E106" s="10"/>
      <c r="F106" s="10"/>
      <c r="G106" s="11" t="str">
        <f>IF(E106="","",MAX(0,E106-N(F106)))</f>
        <v/>
      </c>
      <c r="H106" t="str">
        <f>IF(OR(A106="",C106=""),"",IF(C106="Goods or merchandise only","No 1099",IF(C106="Legal services (attorney fees)",IF(G106&gt;='Start here'!$B$11,"1099-NEC","Under threshold"),IF(C106="Legal settlement paid to attorney",IF(G106&gt;='Start here'!$B$12,"1099-MISC","Under threshold"),IF(OR(B106="C corporation",B106="S corporation",B106="LLC taxed as a corporation"),"No 1099 (corporation)",IF(C106="Royalties",IF(G106&gt;='Start here'!$B$13,"1099-MISC","Under threshold"),IF(G106&gt;='Start here'!$B$11,IF(C106="Rent","1099-MISC","1099-NEC"),"Under threshold")))))))</f>
        <v/>
      </c>
      <c r="I106" t="str">
        <f>IF(LEFT(H106,4)="1099",IF(D106="Yes","Ready","Get a W-9 first"),"")</f>
        <v/>
      </c>
      <c r="J106" s="9"/>
    </row>
    <row r="107" spans="1:10" x14ac:dyDescent="0.25">
      <c r="A107" s="9"/>
      <c r="B107" s="9"/>
      <c r="C107" s="9"/>
      <c r="D107" s="9"/>
      <c r="E107" s="10"/>
      <c r="F107" s="10"/>
      <c r="G107" s="11" t="str">
        <f>IF(E107="","",MAX(0,E107-N(F107)))</f>
        <v/>
      </c>
      <c r="H107" t="str">
        <f>IF(OR(A107="",C107=""),"",IF(C107="Goods or merchandise only","No 1099",IF(C107="Legal services (attorney fees)",IF(G107&gt;='Start here'!$B$11,"1099-NEC","Under threshold"),IF(C107="Legal settlement paid to attorney",IF(G107&gt;='Start here'!$B$12,"1099-MISC","Under threshold"),IF(OR(B107="C corporation",B107="S corporation",B107="LLC taxed as a corporation"),"No 1099 (corporation)",IF(C107="Royalties",IF(G107&gt;='Start here'!$B$13,"1099-MISC","Under threshold"),IF(G107&gt;='Start here'!$B$11,IF(C107="Rent","1099-MISC","1099-NEC"),"Under threshold")))))))</f>
        <v/>
      </c>
      <c r="I107" t="str">
        <f>IF(LEFT(H107,4)="1099",IF(D107="Yes","Ready","Get a W-9 first"),"")</f>
        <v/>
      </c>
      <c r="J107" s="9"/>
    </row>
    <row r="108" spans="1:10" x14ac:dyDescent="0.25">
      <c r="A108" s="9"/>
      <c r="B108" s="9"/>
      <c r="C108" s="9"/>
      <c r="D108" s="9"/>
      <c r="E108" s="10"/>
      <c r="F108" s="10"/>
      <c r="G108" s="11" t="str">
        <f>IF(E108="","",MAX(0,E108-N(F108)))</f>
        <v/>
      </c>
      <c r="H108" t="str">
        <f>IF(OR(A108="",C108=""),"",IF(C108="Goods or merchandise only","No 1099",IF(C108="Legal services (attorney fees)",IF(G108&gt;='Start here'!$B$11,"1099-NEC","Under threshold"),IF(C108="Legal settlement paid to attorney",IF(G108&gt;='Start here'!$B$12,"1099-MISC","Under threshold"),IF(OR(B108="C corporation",B108="S corporation",B108="LLC taxed as a corporation"),"No 1099 (corporation)",IF(C108="Royalties",IF(G108&gt;='Start here'!$B$13,"1099-MISC","Under threshold"),IF(G108&gt;='Start here'!$B$11,IF(C108="Rent","1099-MISC","1099-NEC"),"Under threshold")))))))</f>
        <v/>
      </c>
      <c r="I108" t="str">
        <f>IF(LEFT(H108,4)="1099",IF(D108="Yes","Ready","Get a W-9 first"),"")</f>
        <v/>
      </c>
      <c r="J108" s="9"/>
    </row>
    <row r="109" spans="1:10" x14ac:dyDescent="0.25">
      <c r="A109" s="9"/>
      <c r="B109" s="9"/>
      <c r="C109" s="9"/>
      <c r="D109" s="9"/>
      <c r="E109" s="10"/>
      <c r="F109" s="10"/>
      <c r="G109" s="11" t="str">
        <f>IF(E109="","",MAX(0,E109-N(F109)))</f>
        <v/>
      </c>
      <c r="H109" t="str">
        <f>IF(OR(A109="",C109=""),"",IF(C109="Goods or merchandise only","No 1099",IF(C109="Legal services (attorney fees)",IF(G109&gt;='Start here'!$B$11,"1099-NEC","Under threshold"),IF(C109="Legal settlement paid to attorney",IF(G109&gt;='Start here'!$B$12,"1099-MISC","Under threshold"),IF(OR(B109="C corporation",B109="S corporation",B109="LLC taxed as a corporation"),"No 1099 (corporation)",IF(C109="Royalties",IF(G109&gt;='Start here'!$B$13,"1099-MISC","Under threshold"),IF(G109&gt;='Start here'!$B$11,IF(C109="Rent","1099-MISC","1099-NEC"),"Under threshold")))))))</f>
        <v/>
      </c>
      <c r="I109" t="str">
        <f>IF(LEFT(H109,4)="1099",IF(D109="Yes","Ready","Get a W-9 first"),"")</f>
        <v/>
      </c>
      <c r="J109" s="9"/>
    </row>
    <row r="110" spans="1:10" x14ac:dyDescent="0.25">
      <c r="A110" s="9"/>
      <c r="B110" s="9"/>
      <c r="C110" s="9"/>
      <c r="D110" s="9"/>
      <c r="E110" s="10"/>
      <c r="F110" s="10"/>
      <c r="G110" s="11" t="str">
        <f>IF(E110="","",MAX(0,E110-N(F110)))</f>
        <v/>
      </c>
      <c r="H110" t="str">
        <f>IF(OR(A110="",C110=""),"",IF(C110="Goods or merchandise only","No 1099",IF(C110="Legal services (attorney fees)",IF(G110&gt;='Start here'!$B$11,"1099-NEC","Under threshold"),IF(C110="Legal settlement paid to attorney",IF(G110&gt;='Start here'!$B$12,"1099-MISC","Under threshold"),IF(OR(B110="C corporation",B110="S corporation",B110="LLC taxed as a corporation"),"No 1099 (corporation)",IF(C110="Royalties",IF(G110&gt;='Start here'!$B$13,"1099-MISC","Under threshold"),IF(G110&gt;='Start here'!$B$11,IF(C110="Rent","1099-MISC","1099-NEC"),"Under threshold")))))))</f>
        <v/>
      </c>
      <c r="I110" t="str">
        <f>IF(LEFT(H110,4)="1099",IF(D110="Yes","Ready","Get a W-9 first"),"")</f>
        <v/>
      </c>
      <c r="J110" s="9"/>
    </row>
    <row r="111" spans="1:10" x14ac:dyDescent="0.25">
      <c r="A111" s="9"/>
      <c r="B111" s="9"/>
      <c r="C111" s="9"/>
      <c r="D111" s="9"/>
      <c r="E111" s="10"/>
      <c r="F111" s="10"/>
      <c r="G111" s="11" t="str">
        <f>IF(E111="","",MAX(0,E111-N(F111)))</f>
        <v/>
      </c>
      <c r="H111" t="str">
        <f>IF(OR(A111="",C111=""),"",IF(C111="Goods or merchandise only","No 1099",IF(C111="Legal services (attorney fees)",IF(G111&gt;='Start here'!$B$11,"1099-NEC","Under threshold"),IF(C111="Legal settlement paid to attorney",IF(G111&gt;='Start here'!$B$12,"1099-MISC","Under threshold"),IF(OR(B111="C corporation",B111="S corporation",B111="LLC taxed as a corporation"),"No 1099 (corporation)",IF(C111="Royalties",IF(G111&gt;='Start here'!$B$13,"1099-MISC","Under threshold"),IF(G111&gt;='Start here'!$B$11,IF(C111="Rent","1099-MISC","1099-NEC"),"Under threshold")))))))</f>
        <v/>
      </c>
      <c r="I111" t="str">
        <f>IF(LEFT(H111,4)="1099",IF(D111="Yes","Ready","Get a W-9 first"),"")</f>
        <v/>
      </c>
      <c r="J111" s="9"/>
    </row>
    <row r="112" spans="1:10" x14ac:dyDescent="0.25">
      <c r="A112" s="9"/>
      <c r="B112" s="9"/>
      <c r="C112" s="9"/>
      <c r="D112" s="9"/>
      <c r="E112" s="10"/>
      <c r="F112" s="10"/>
      <c r="G112" s="11" t="str">
        <f>IF(E112="","",MAX(0,E112-N(F112)))</f>
        <v/>
      </c>
      <c r="H112" t="str">
        <f>IF(OR(A112="",C112=""),"",IF(C112="Goods or merchandise only","No 1099",IF(C112="Legal services (attorney fees)",IF(G112&gt;='Start here'!$B$11,"1099-NEC","Under threshold"),IF(C112="Legal settlement paid to attorney",IF(G112&gt;='Start here'!$B$12,"1099-MISC","Under threshold"),IF(OR(B112="C corporation",B112="S corporation",B112="LLC taxed as a corporation"),"No 1099 (corporation)",IF(C112="Royalties",IF(G112&gt;='Start here'!$B$13,"1099-MISC","Under threshold"),IF(G112&gt;='Start here'!$B$11,IF(C112="Rent","1099-MISC","1099-NEC"),"Under threshold")))))))</f>
        <v/>
      </c>
      <c r="I112" t="str">
        <f>IF(LEFT(H112,4)="1099",IF(D112="Yes","Ready","Get a W-9 first"),"")</f>
        <v/>
      </c>
      <c r="J112" s="9"/>
    </row>
    <row r="113" spans="1:10" x14ac:dyDescent="0.25">
      <c r="A113" s="9"/>
      <c r="B113" s="9"/>
      <c r="C113" s="9"/>
      <c r="D113" s="9"/>
      <c r="E113" s="10"/>
      <c r="F113" s="10"/>
      <c r="G113" s="11" t="str">
        <f>IF(E113="","",MAX(0,E113-N(F113)))</f>
        <v/>
      </c>
      <c r="H113" t="str">
        <f>IF(OR(A113="",C113=""),"",IF(C113="Goods or merchandise only","No 1099",IF(C113="Legal services (attorney fees)",IF(G113&gt;='Start here'!$B$11,"1099-NEC","Under threshold"),IF(C113="Legal settlement paid to attorney",IF(G113&gt;='Start here'!$B$12,"1099-MISC","Under threshold"),IF(OR(B113="C corporation",B113="S corporation",B113="LLC taxed as a corporation"),"No 1099 (corporation)",IF(C113="Royalties",IF(G113&gt;='Start here'!$B$13,"1099-MISC","Under threshold"),IF(G113&gt;='Start here'!$B$11,IF(C113="Rent","1099-MISC","1099-NEC"),"Under threshold")))))))</f>
        <v/>
      </c>
      <c r="I113" t="str">
        <f>IF(LEFT(H113,4)="1099",IF(D113="Yes","Ready","Get a W-9 first"),"")</f>
        <v/>
      </c>
      <c r="J113" s="9"/>
    </row>
    <row r="114" spans="1:10" x14ac:dyDescent="0.25">
      <c r="A114" s="9"/>
      <c r="B114" s="9"/>
      <c r="C114" s="9"/>
      <c r="D114" s="9"/>
      <c r="E114" s="10"/>
      <c r="F114" s="10"/>
      <c r="G114" s="11" t="str">
        <f>IF(E114="","",MAX(0,E114-N(F114)))</f>
        <v/>
      </c>
      <c r="H114" t="str">
        <f>IF(OR(A114="",C114=""),"",IF(C114="Goods or merchandise only","No 1099",IF(C114="Legal services (attorney fees)",IF(G114&gt;='Start here'!$B$11,"1099-NEC","Under threshold"),IF(C114="Legal settlement paid to attorney",IF(G114&gt;='Start here'!$B$12,"1099-MISC","Under threshold"),IF(OR(B114="C corporation",B114="S corporation",B114="LLC taxed as a corporation"),"No 1099 (corporation)",IF(C114="Royalties",IF(G114&gt;='Start here'!$B$13,"1099-MISC","Under threshold"),IF(G114&gt;='Start here'!$B$11,IF(C114="Rent","1099-MISC","1099-NEC"),"Under threshold")))))))</f>
        <v/>
      </c>
      <c r="I114" t="str">
        <f>IF(LEFT(H114,4)="1099",IF(D114="Yes","Ready","Get a W-9 first"),"")</f>
        <v/>
      </c>
      <c r="J114" s="9"/>
    </row>
    <row r="115" spans="1:10" x14ac:dyDescent="0.25">
      <c r="A115" s="9"/>
      <c r="B115" s="9"/>
      <c r="C115" s="9"/>
      <c r="D115" s="9"/>
      <c r="E115" s="10"/>
      <c r="F115" s="10"/>
      <c r="G115" s="11" t="str">
        <f>IF(E115="","",MAX(0,E115-N(F115)))</f>
        <v/>
      </c>
      <c r="H115" t="str">
        <f>IF(OR(A115="",C115=""),"",IF(C115="Goods or merchandise only","No 1099",IF(C115="Legal services (attorney fees)",IF(G115&gt;='Start here'!$B$11,"1099-NEC","Under threshold"),IF(C115="Legal settlement paid to attorney",IF(G115&gt;='Start here'!$B$12,"1099-MISC","Under threshold"),IF(OR(B115="C corporation",B115="S corporation",B115="LLC taxed as a corporation"),"No 1099 (corporation)",IF(C115="Royalties",IF(G115&gt;='Start here'!$B$13,"1099-MISC","Under threshold"),IF(G115&gt;='Start here'!$B$11,IF(C115="Rent","1099-MISC","1099-NEC"),"Under threshold")))))))</f>
        <v/>
      </c>
      <c r="I115" t="str">
        <f>IF(LEFT(H115,4)="1099",IF(D115="Yes","Ready","Get a W-9 first"),"")</f>
        <v/>
      </c>
      <c r="J115" s="9"/>
    </row>
    <row r="116" spans="1:10" x14ac:dyDescent="0.25">
      <c r="A116" s="9"/>
      <c r="B116" s="9"/>
      <c r="C116" s="9"/>
      <c r="D116" s="9"/>
      <c r="E116" s="10"/>
      <c r="F116" s="10"/>
      <c r="G116" s="11" t="str">
        <f>IF(E116="","",MAX(0,E116-N(F116)))</f>
        <v/>
      </c>
      <c r="H116" t="str">
        <f>IF(OR(A116="",C116=""),"",IF(C116="Goods or merchandise only","No 1099",IF(C116="Legal services (attorney fees)",IF(G116&gt;='Start here'!$B$11,"1099-NEC","Under threshold"),IF(C116="Legal settlement paid to attorney",IF(G116&gt;='Start here'!$B$12,"1099-MISC","Under threshold"),IF(OR(B116="C corporation",B116="S corporation",B116="LLC taxed as a corporation"),"No 1099 (corporation)",IF(C116="Royalties",IF(G116&gt;='Start here'!$B$13,"1099-MISC","Under threshold"),IF(G116&gt;='Start here'!$B$11,IF(C116="Rent","1099-MISC","1099-NEC"),"Under threshold")))))))</f>
        <v/>
      </c>
      <c r="I116" t="str">
        <f>IF(LEFT(H116,4)="1099",IF(D116="Yes","Ready","Get a W-9 first"),"")</f>
        <v/>
      </c>
      <c r="J116" s="9"/>
    </row>
    <row r="117" spans="1:10" x14ac:dyDescent="0.25">
      <c r="A117" s="9"/>
      <c r="B117" s="9"/>
      <c r="C117" s="9"/>
      <c r="D117" s="9"/>
      <c r="E117" s="10"/>
      <c r="F117" s="10"/>
      <c r="G117" s="11" t="str">
        <f>IF(E117="","",MAX(0,E117-N(F117)))</f>
        <v/>
      </c>
      <c r="H117" t="str">
        <f>IF(OR(A117="",C117=""),"",IF(C117="Goods or merchandise only","No 1099",IF(C117="Legal services (attorney fees)",IF(G117&gt;='Start here'!$B$11,"1099-NEC","Under threshold"),IF(C117="Legal settlement paid to attorney",IF(G117&gt;='Start here'!$B$12,"1099-MISC","Under threshold"),IF(OR(B117="C corporation",B117="S corporation",B117="LLC taxed as a corporation"),"No 1099 (corporation)",IF(C117="Royalties",IF(G117&gt;='Start here'!$B$13,"1099-MISC","Under threshold"),IF(G117&gt;='Start here'!$B$11,IF(C117="Rent","1099-MISC","1099-NEC"),"Under threshold")))))))</f>
        <v/>
      </c>
      <c r="I117" t="str">
        <f>IF(LEFT(H117,4)="1099",IF(D117="Yes","Ready","Get a W-9 first"),"")</f>
        <v/>
      </c>
      <c r="J117" s="9"/>
    </row>
    <row r="118" spans="1:10" x14ac:dyDescent="0.25">
      <c r="A118" s="9"/>
      <c r="B118" s="9"/>
      <c r="C118" s="9"/>
      <c r="D118" s="9"/>
      <c r="E118" s="10"/>
      <c r="F118" s="10"/>
      <c r="G118" s="11" t="str">
        <f>IF(E118="","",MAX(0,E118-N(F118)))</f>
        <v/>
      </c>
      <c r="H118" t="str">
        <f>IF(OR(A118="",C118=""),"",IF(C118="Goods or merchandise only","No 1099",IF(C118="Legal services (attorney fees)",IF(G118&gt;='Start here'!$B$11,"1099-NEC","Under threshold"),IF(C118="Legal settlement paid to attorney",IF(G118&gt;='Start here'!$B$12,"1099-MISC","Under threshold"),IF(OR(B118="C corporation",B118="S corporation",B118="LLC taxed as a corporation"),"No 1099 (corporation)",IF(C118="Royalties",IF(G118&gt;='Start here'!$B$13,"1099-MISC","Under threshold"),IF(G118&gt;='Start here'!$B$11,IF(C118="Rent","1099-MISC","1099-NEC"),"Under threshold")))))))</f>
        <v/>
      </c>
      <c r="I118" t="str">
        <f>IF(LEFT(H118,4)="1099",IF(D118="Yes","Ready","Get a W-9 first"),"")</f>
        <v/>
      </c>
      <c r="J118" s="9"/>
    </row>
    <row r="119" spans="1:10" x14ac:dyDescent="0.25">
      <c r="A119" s="9"/>
      <c r="B119" s="9"/>
      <c r="C119" s="9"/>
      <c r="D119" s="9"/>
      <c r="E119" s="10"/>
      <c r="F119" s="10"/>
      <c r="G119" s="11" t="str">
        <f>IF(E119="","",MAX(0,E119-N(F119)))</f>
        <v/>
      </c>
      <c r="H119" t="str">
        <f>IF(OR(A119="",C119=""),"",IF(C119="Goods or merchandise only","No 1099",IF(C119="Legal services (attorney fees)",IF(G119&gt;='Start here'!$B$11,"1099-NEC","Under threshold"),IF(C119="Legal settlement paid to attorney",IF(G119&gt;='Start here'!$B$12,"1099-MISC","Under threshold"),IF(OR(B119="C corporation",B119="S corporation",B119="LLC taxed as a corporation"),"No 1099 (corporation)",IF(C119="Royalties",IF(G119&gt;='Start here'!$B$13,"1099-MISC","Under threshold"),IF(G119&gt;='Start here'!$B$11,IF(C119="Rent","1099-MISC","1099-NEC"),"Under threshold")))))))</f>
        <v/>
      </c>
      <c r="I119" t="str">
        <f>IF(LEFT(H119,4)="1099",IF(D119="Yes","Ready","Get a W-9 first"),"")</f>
        <v/>
      </c>
      <c r="J119" s="9"/>
    </row>
    <row r="120" spans="1:10" x14ac:dyDescent="0.25">
      <c r="A120" s="9"/>
      <c r="B120" s="9"/>
      <c r="C120" s="9"/>
      <c r="D120" s="9"/>
      <c r="E120" s="10"/>
      <c r="F120" s="10"/>
      <c r="G120" s="11" t="str">
        <f>IF(E120="","",MAX(0,E120-N(F120)))</f>
        <v/>
      </c>
      <c r="H120" t="str">
        <f>IF(OR(A120="",C120=""),"",IF(C120="Goods or merchandise only","No 1099",IF(C120="Legal services (attorney fees)",IF(G120&gt;='Start here'!$B$11,"1099-NEC","Under threshold"),IF(C120="Legal settlement paid to attorney",IF(G120&gt;='Start here'!$B$12,"1099-MISC","Under threshold"),IF(OR(B120="C corporation",B120="S corporation",B120="LLC taxed as a corporation"),"No 1099 (corporation)",IF(C120="Royalties",IF(G120&gt;='Start here'!$B$13,"1099-MISC","Under threshold"),IF(G120&gt;='Start here'!$B$11,IF(C120="Rent","1099-MISC","1099-NEC"),"Under threshold")))))))</f>
        <v/>
      </c>
      <c r="I120" t="str">
        <f>IF(LEFT(H120,4)="1099",IF(D120="Yes","Ready","Get a W-9 first"),"")</f>
        <v/>
      </c>
      <c r="J120" s="9"/>
    </row>
    <row r="121" spans="1:10" x14ac:dyDescent="0.25">
      <c r="A121" s="9"/>
      <c r="B121" s="9"/>
      <c r="C121" s="9"/>
      <c r="D121" s="9"/>
      <c r="E121" s="10"/>
      <c r="F121" s="10"/>
      <c r="G121" s="11" t="str">
        <f>IF(E121="","",MAX(0,E121-N(F121)))</f>
        <v/>
      </c>
      <c r="H121" t="str">
        <f>IF(OR(A121="",C121=""),"",IF(C121="Goods or merchandise only","No 1099",IF(C121="Legal services (attorney fees)",IF(G121&gt;='Start here'!$B$11,"1099-NEC","Under threshold"),IF(C121="Legal settlement paid to attorney",IF(G121&gt;='Start here'!$B$12,"1099-MISC","Under threshold"),IF(OR(B121="C corporation",B121="S corporation",B121="LLC taxed as a corporation"),"No 1099 (corporation)",IF(C121="Royalties",IF(G121&gt;='Start here'!$B$13,"1099-MISC","Under threshold"),IF(G121&gt;='Start here'!$B$11,IF(C121="Rent","1099-MISC","1099-NEC"),"Under threshold")))))))</f>
        <v/>
      </c>
      <c r="I121" t="str">
        <f>IF(LEFT(H121,4)="1099",IF(D121="Yes","Ready","Get a W-9 first"),"")</f>
        <v/>
      </c>
      <c r="J121" s="9"/>
    </row>
    <row r="122" spans="1:10" x14ac:dyDescent="0.25">
      <c r="A122" s="9"/>
      <c r="B122" s="9"/>
      <c r="C122" s="9"/>
      <c r="D122" s="9"/>
      <c r="E122" s="10"/>
      <c r="F122" s="10"/>
      <c r="G122" s="11" t="str">
        <f>IF(E122="","",MAX(0,E122-N(F122)))</f>
        <v/>
      </c>
      <c r="H122" t="str">
        <f>IF(OR(A122="",C122=""),"",IF(C122="Goods or merchandise only","No 1099",IF(C122="Legal services (attorney fees)",IF(G122&gt;='Start here'!$B$11,"1099-NEC","Under threshold"),IF(C122="Legal settlement paid to attorney",IF(G122&gt;='Start here'!$B$12,"1099-MISC","Under threshold"),IF(OR(B122="C corporation",B122="S corporation",B122="LLC taxed as a corporation"),"No 1099 (corporation)",IF(C122="Royalties",IF(G122&gt;='Start here'!$B$13,"1099-MISC","Under threshold"),IF(G122&gt;='Start here'!$B$11,IF(C122="Rent","1099-MISC","1099-NEC"),"Under threshold")))))))</f>
        <v/>
      </c>
      <c r="I122" t="str">
        <f>IF(LEFT(H122,4)="1099",IF(D122="Yes","Ready","Get a W-9 first"),"")</f>
        <v/>
      </c>
      <c r="J122" s="9"/>
    </row>
    <row r="123" spans="1:10" x14ac:dyDescent="0.25">
      <c r="A123" s="9"/>
      <c r="B123" s="9"/>
      <c r="C123" s="9"/>
      <c r="D123" s="9"/>
      <c r="E123" s="10"/>
      <c r="F123" s="10"/>
      <c r="G123" s="11" t="str">
        <f>IF(E123="","",MAX(0,E123-N(F123)))</f>
        <v/>
      </c>
      <c r="H123" t="str">
        <f>IF(OR(A123="",C123=""),"",IF(C123="Goods or merchandise only","No 1099",IF(C123="Legal services (attorney fees)",IF(G123&gt;='Start here'!$B$11,"1099-NEC","Under threshold"),IF(C123="Legal settlement paid to attorney",IF(G123&gt;='Start here'!$B$12,"1099-MISC","Under threshold"),IF(OR(B123="C corporation",B123="S corporation",B123="LLC taxed as a corporation"),"No 1099 (corporation)",IF(C123="Royalties",IF(G123&gt;='Start here'!$B$13,"1099-MISC","Under threshold"),IF(G123&gt;='Start here'!$B$11,IF(C123="Rent","1099-MISC","1099-NEC"),"Under threshold")))))))</f>
        <v/>
      </c>
      <c r="I123" t="str">
        <f>IF(LEFT(H123,4)="1099",IF(D123="Yes","Ready","Get a W-9 first"),"")</f>
        <v/>
      </c>
      <c r="J123" s="9"/>
    </row>
    <row r="124" spans="1:10" x14ac:dyDescent="0.25">
      <c r="A124" s="9"/>
      <c r="B124" s="9"/>
      <c r="C124" s="9"/>
      <c r="D124" s="9"/>
      <c r="E124" s="10"/>
      <c r="F124" s="10"/>
      <c r="G124" s="11" t="str">
        <f>IF(E124="","",MAX(0,E124-N(F124)))</f>
        <v/>
      </c>
      <c r="H124" t="str">
        <f>IF(OR(A124="",C124=""),"",IF(C124="Goods or merchandise only","No 1099",IF(C124="Legal services (attorney fees)",IF(G124&gt;='Start here'!$B$11,"1099-NEC","Under threshold"),IF(C124="Legal settlement paid to attorney",IF(G124&gt;='Start here'!$B$12,"1099-MISC","Under threshold"),IF(OR(B124="C corporation",B124="S corporation",B124="LLC taxed as a corporation"),"No 1099 (corporation)",IF(C124="Royalties",IF(G124&gt;='Start here'!$B$13,"1099-MISC","Under threshold"),IF(G124&gt;='Start here'!$B$11,IF(C124="Rent","1099-MISC","1099-NEC"),"Under threshold")))))))</f>
        <v/>
      </c>
      <c r="I124" t="str">
        <f>IF(LEFT(H124,4)="1099",IF(D124="Yes","Ready","Get a W-9 first"),"")</f>
        <v/>
      </c>
      <c r="J124" s="9"/>
    </row>
    <row r="125" spans="1:10" x14ac:dyDescent="0.25">
      <c r="A125" s="9"/>
      <c r="B125" s="9"/>
      <c r="C125" s="9"/>
      <c r="D125" s="9"/>
      <c r="E125" s="10"/>
      <c r="F125" s="10"/>
      <c r="G125" s="11" t="str">
        <f>IF(E125="","",MAX(0,E125-N(F125)))</f>
        <v/>
      </c>
      <c r="H125" t="str">
        <f>IF(OR(A125="",C125=""),"",IF(C125="Goods or merchandise only","No 1099",IF(C125="Legal services (attorney fees)",IF(G125&gt;='Start here'!$B$11,"1099-NEC","Under threshold"),IF(C125="Legal settlement paid to attorney",IF(G125&gt;='Start here'!$B$12,"1099-MISC","Under threshold"),IF(OR(B125="C corporation",B125="S corporation",B125="LLC taxed as a corporation"),"No 1099 (corporation)",IF(C125="Royalties",IF(G125&gt;='Start here'!$B$13,"1099-MISC","Under threshold"),IF(G125&gt;='Start here'!$B$11,IF(C125="Rent","1099-MISC","1099-NEC"),"Under threshold")))))))</f>
        <v/>
      </c>
      <c r="I125" t="str">
        <f>IF(LEFT(H125,4)="1099",IF(D125="Yes","Ready","Get a W-9 first"),"")</f>
        <v/>
      </c>
      <c r="J125" s="9"/>
    </row>
    <row r="126" spans="1:10" x14ac:dyDescent="0.25">
      <c r="A126" s="9"/>
      <c r="B126" s="9"/>
      <c r="C126" s="9"/>
      <c r="D126" s="9"/>
      <c r="E126" s="10"/>
      <c r="F126" s="10"/>
      <c r="G126" s="11" t="str">
        <f>IF(E126="","",MAX(0,E126-N(F126)))</f>
        <v/>
      </c>
      <c r="H126" t="str">
        <f>IF(OR(A126="",C126=""),"",IF(C126="Goods or merchandise only","No 1099",IF(C126="Legal services (attorney fees)",IF(G126&gt;='Start here'!$B$11,"1099-NEC","Under threshold"),IF(C126="Legal settlement paid to attorney",IF(G126&gt;='Start here'!$B$12,"1099-MISC","Under threshold"),IF(OR(B126="C corporation",B126="S corporation",B126="LLC taxed as a corporation"),"No 1099 (corporation)",IF(C126="Royalties",IF(G126&gt;='Start here'!$B$13,"1099-MISC","Under threshold"),IF(G126&gt;='Start here'!$B$11,IF(C126="Rent","1099-MISC","1099-NEC"),"Under threshold")))))))</f>
        <v/>
      </c>
      <c r="I126" t="str">
        <f>IF(LEFT(H126,4)="1099",IF(D126="Yes","Ready","Get a W-9 first"),"")</f>
        <v/>
      </c>
      <c r="J126" s="9"/>
    </row>
    <row r="127" spans="1:10" x14ac:dyDescent="0.25">
      <c r="A127" s="9"/>
      <c r="B127" s="9"/>
      <c r="C127" s="9"/>
      <c r="D127" s="9"/>
      <c r="E127" s="10"/>
      <c r="F127" s="10"/>
      <c r="G127" s="11" t="str">
        <f>IF(E127="","",MAX(0,E127-N(F127)))</f>
        <v/>
      </c>
      <c r="H127" t="str">
        <f>IF(OR(A127="",C127=""),"",IF(C127="Goods or merchandise only","No 1099",IF(C127="Legal services (attorney fees)",IF(G127&gt;='Start here'!$B$11,"1099-NEC","Under threshold"),IF(C127="Legal settlement paid to attorney",IF(G127&gt;='Start here'!$B$12,"1099-MISC","Under threshold"),IF(OR(B127="C corporation",B127="S corporation",B127="LLC taxed as a corporation"),"No 1099 (corporation)",IF(C127="Royalties",IF(G127&gt;='Start here'!$B$13,"1099-MISC","Under threshold"),IF(G127&gt;='Start here'!$B$11,IF(C127="Rent","1099-MISC","1099-NEC"),"Under threshold")))))))</f>
        <v/>
      </c>
      <c r="I127" t="str">
        <f>IF(LEFT(H127,4)="1099",IF(D127="Yes","Ready","Get a W-9 first"),"")</f>
        <v/>
      </c>
      <c r="J127" s="9"/>
    </row>
    <row r="128" spans="1:10" x14ac:dyDescent="0.25">
      <c r="A128" s="9"/>
      <c r="B128" s="9"/>
      <c r="C128" s="9"/>
      <c r="D128" s="9"/>
      <c r="E128" s="10"/>
      <c r="F128" s="10"/>
      <c r="G128" s="11" t="str">
        <f>IF(E128="","",MAX(0,E128-N(F128)))</f>
        <v/>
      </c>
      <c r="H128" t="str">
        <f>IF(OR(A128="",C128=""),"",IF(C128="Goods or merchandise only","No 1099",IF(C128="Legal services (attorney fees)",IF(G128&gt;='Start here'!$B$11,"1099-NEC","Under threshold"),IF(C128="Legal settlement paid to attorney",IF(G128&gt;='Start here'!$B$12,"1099-MISC","Under threshold"),IF(OR(B128="C corporation",B128="S corporation",B128="LLC taxed as a corporation"),"No 1099 (corporation)",IF(C128="Royalties",IF(G128&gt;='Start here'!$B$13,"1099-MISC","Under threshold"),IF(G128&gt;='Start here'!$B$11,IF(C128="Rent","1099-MISC","1099-NEC"),"Under threshold")))))))</f>
        <v/>
      </c>
      <c r="I128" t="str">
        <f>IF(LEFT(H128,4)="1099",IF(D128="Yes","Ready","Get a W-9 first"),"")</f>
        <v/>
      </c>
      <c r="J128" s="9"/>
    </row>
    <row r="129" spans="1:10" x14ac:dyDescent="0.25">
      <c r="A129" s="9"/>
      <c r="B129" s="9"/>
      <c r="C129" s="9"/>
      <c r="D129" s="9"/>
      <c r="E129" s="10"/>
      <c r="F129" s="10"/>
      <c r="G129" s="11" t="str">
        <f>IF(E129="","",MAX(0,E129-N(F129)))</f>
        <v/>
      </c>
      <c r="H129" t="str">
        <f>IF(OR(A129="",C129=""),"",IF(C129="Goods or merchandise only","No 1099",IF(C129="Legal services (attorney fees)",IF(G129&gt;='Start here'!$B$11,"1099-NEC","Under threshold"),IF(C129="Legal settlement paid to attorney",IF(G129&gt;='Start here'!$B$12,"1099-MISC","Under threshold"),IF(OR(B129="C corporation",B129="S corporation",B129="LLC taxed as a corporation"),"No 1099 (corporation)",IF(C129="Royalties",IF(G129&gt;='Start here'!$B$13,"1099-MISC","Under threshold"),IF(G129&gt;='Start here'!$B$11,IF(C129="Rent","1099-MISC","1099-NEC"),"Under threshold")))))))</f>
        <v/>
      </c>
      <c r="I129" t="str">
        <f>IF(LEFT(H129,4)="1099",IF(D129="Yes","Ready","Get a W-9 first"),"")</f>
        <v/>
      </c>
      <c r="J129" s="9"/>
    </row>
    <row r="130" spans="1:10" x14ac:dyDescent="0.25">
      <c r="A130" s="9"/>
      <c r="B130" s="9"/>
      <c r="C130" s="9"/>
      <c r="D130" s="9"/>
      <c r="E130" s="10"/>
      <c r="F130" s="10"/>
      <c r="G130" s="11" t="str">
        <f>IF(E130="","",MAX(0,E130-N(F130)))</f>
        <v/>
      </c>
      <c r="H130" t="str">
        <f>IF(OR(A130="",C130=""),"",IF(C130="Goods or merchandise only","No 1099",IF(C130="Legal services (attorney fees)",IF(G130&gt;='Start here'!$B$11,"1099-NEC","Under threshold"),IF(C130="Legal settlement paid to attorney",IF(G130&gt;='Start here'!$B$12,"1099-MISC","Under threshold"),IF(OR(B130="C corporation",B130="S corporation",B130="LLC taxed as a corporation"),"No 1099 (corporation)",IF(C130="Royalties",IF(G130&gt;='Start here'!$B$13,"1099-MISC","Under threshold"),IF(G130&gt;='Start here'!$B$11,IF(C130="Rent","1099-MISC","1099-NEC"),"Under threshold")))))))</f>
        <v/>
      </c>
      <c r="I130" t="str">
        <f>IF(LEFT(H130,4)="1099",IF(D130="Yes","Ready","Get a W-9 first"),"")</f>
        <v/>
      </c>
      <c r="J130" s="9"/>
    </row>
    <row r="131" spans="1:10" x14ac:dyDescent="0.25">
      <c r="A131" s="9"/>
      <c r="B131" s="9"/>
      <c r="C131" s="9"/>
      <c r="D131" s="9"/>
      <c r="E131" s="10"/>
      <c r="F131" s="10"/>
      <c r="G131" s="11" t="str">
        <f>IF(E131="","",MAX(0,E131-N(F131)))</f>
        <v/>
      </c>
      <c r="H131" t="str">
        <f>IF(OR(A131="",C131=""),"",IF(C131="Goods or merchandise only","No 1099",IF(C131="Legal services (attorney fees)",IF(G131&gt;='Start here'!$B$11,"1099-NEC","Under threshold"),IF(C131="Legal settlement paid to attorney",IF(G131&gt;='Start here'!$B$12,"1099-MISC","Under threshold"),IF(OR(B131="C corporation",B131="S corporation",B131="LLC taxed as a corporation"),"No 1099 (corporation)",IF(C131="Royalties",IF(G131&gt;='Start here'!$B$13,"1099-MISC","Under threshold"),IF(G131&gt;='Start here'!$B$11,IF(C131="Rent","1099-MISC","1099-NEC"),"Under threshold")))))))</f>
        <v/>
      </c>
      <c r="I131" t="str">
        <f>IF(LEFT(H131,4)="1099",IF(D131="Yes","Ready","Get a W-9 first"),"")</f>
        <v/>
      </c>
      <c r="J131" s="9"/>
    </row>
    <row r="132" spans="1:10" x14ac:dyDescent="0.25">
      <c r="A132" s="9"/>
      <c r="B132" s="9"/>
      <c r="C132" s="9"/>
      <c r="D132" s="9"/>
      <c r="E132" s="10"/>
      <c r="F132" s="10"/>
      <c r="G132" s="11" t="str">
        <f>IF(E132="","",MAX(0,E132-N(F132)))</f>
        <v/>
      </c>
      <c r="H132" t="str">
        <f>IF(OR(A132="",C132=""),"",IF(C132="Goods or merchandise only","No 1099",IF(C132="Legal services (attorney fees)",IF(G132&gt;='Start here'!$B$11,"1099-NEC","Under threshold"),IF(C132="Legal settlement paid to attorney",IF(G132&gt;='Start here'!$B$12,"1099-MISC","Under threshold"),IF(OR(B132="C corporation",B132="S corporation",B132="LLC taxed as a corporation"),"No 1099 (corporation)",IF(C132="Royalties",IF(G132&gt;='Start here'!$B$13,"1099-MISC","Under threshold"),IF(G132&gt;='Start here'!$B$11,IF(C132="Rent","1099-MISC","1099-NEC"),"Under threshold")))))))</f>
        <v/>
      </c>
      <c r="I132" t="str">
        <f>IF(LEFT(H132,4)="1099",IF(D132="Yes","Ready","Get a W-9 first"),"")</f>
        <v/>
      </c>
      <c r="J132" s="9"/>
    </row>
    <row r="133" spans="1:10" x14ac:dyDescent="0.25">
      <c r="A133" s="9"/>
      <c r="B133" s="9"/>
      <c r="C133" s="9"/>
      <c r="D133" s="9"/>
      <c r="E133" s="10"/>
      <c r="F133" s="10"/>
      <c r="G133" s="11" t="str">
        <f>IF(E133="","",MAX(0,E133-N(F133)))</f>
        <v/>
      </c>
      <c r="H133" t="str">
        <f>IF(OR(A133="",C133=""),"",IF(C133="Goods or merchandise only","No 1099",IF(C133="Legal services (attorney fees)",IF(G133&gt;='Start here'!$B$11,"1099-NEC","Under threshold"),IF(C133="Legal settlement paid to attorney",IF(G133&gt;='Start here'!$B$12,"1099-MISC","Under threshold"),IF(OR(B133="C corporation",B133="S corporation",B133="LLC taxed as a corporation"),"No 1099 (corporation)",IF(C133="Royalties",IF(G133&gt;='Start here'!$B$13,"1099-MISC","Under threshold"),IF(G133&gt;='Start here'!$B$11,IF(C133="Rent","1099-MISC","1099-NEC"),"Under threshold")))))))</f>
        <v/>
      </c>
      <c r="I133" t="str">
        <f>IF(LEFT(H133,4)="1099",IF(D133="Yes","Ready","Get a W-9 first"),"")</f>
        <v/>
      </c>
      <c r="J133" s="9"/>
    </row>
    <row r="134" spans="1:10" x14ac:dyDescent="0.25">
      <c r="A134" s="9"/>
      <c r="B134" s="9"/>
      <c r="C134" s="9"/>
      <c r="D134" s="9"/>
      <c r="E134" s="10"/>
      <c r="F134" s="10"/>
      <c r="G134" s="11" t="str">
        <f>IF(E134="","",MAX(0,E134-N(F134)))</f>
        <v/>
      </c>
      <c r="H134" t="str">
        <f>IF(OR(A134="",C134=""),"",IF(C134="Goods or merchandise only","No 1099",IF(C134="Legal services (attorney fees)",IF(G134&gt;='Start here'!$B$11,"1099-NEC","Under threshold"),IF(C134="Legal settlement paid to attorney",IF(G134&gt;='Start here'!$B$12,"1099-MISC","Under threshold"),IF(OR(B134="C corporation",B134="S corporation",B134="LLC taxed as a corporation"),"No 1099 (corporation)",IF(C134="Royalties",IF(G134&gt;='Start here'!$B$13,"1099-MISC","Under threshold"),IF(G134&gt;='Start here'!$B$11,IF(C134="Rent","1099-MISC","1099-NEC"),"Under threshold")))))))</f>
        <v/>
      </c>
      <c r="I134" t="str">
        <f>IF(LEFT(H134,4)="1099",IF(D134="Yes","Ready","Get a W-9 first"),"")</f>
        <v/>
      </c>
      <c r="J134" s="9"/>
    </row>
    <row r="135" spans="1:10" x14ac:dyDescent="0.25">
      <c r="A135" s="9"/>
      <c r="B135" s="9"/>
      <c r="C135" s="9"/>
      <c r="D135" s="9"/>
      <c r="E135" s="10"/>
      <c r="F135" s="10"/>
      <c r="G135" s="11" t="str">
        <f>IF(E135="","",MAX(0,E135-N(F135)))</f>
        <v/>
      </c>
      <c r="H135" t="str">
        <f>IF(OR(A135="",C135=""),"",IF(C135="Goods or merchandise only","No 1099",IF(C135="Legal services (attorney fees)",IF(G135&gt;='Start here'!$B$11,"1099-NEC","Under threshold"),IF(C135="Legal settlement paid to attorney",IF(G135&gt;='Start here'!$B$12,"1099-MISC","Under threshold"),IF(OR(B135="C corporation",B135="S corporation",B135="LLC taxed as a corporation"),"No 1099 (corporation)",IF(C135="Royalties",IF(G135&gt;='Start here'!$B$13,"1099-MISC","Under threshold"),IF(G135&gt;='Start here'!$B$11,IF(C135="Rent","1099-MISC","1099-NEC"),"Under threshold")))))))</f>
        <v/>
      </c>
      <c r="I135" t="str">
        <f>IF(LEFT(H135,4)="1099",IF(D135="Yes","Ready","Get a W-9 first"),"")</f>
        <v/>
      </c>
      <c r="J135" s="9"/>
    </row>
    <row r="136" spans="1:10" x14ac:dyDescent="0.25">
      <c r="A136" s="9"/>
      <c r="B136" s="9"/>
      <c r="C136" s="9"/>
      <c r="D136" s="9"/>
      <c r="E136" s="10"/>
      <c r="F136" s="10"/>
      <c r="G136" s="11" t="str">
        <f>IF(E136="","",MAX(0,E136-N(F136)))</f>
        <v/>
      </c>
      <c r="H136" t="str">
        <f>IF(OR(A136="",C136=""),"",IF(C136="Goods or merchandise only","No 1099",IF(C136="Legal services (attorney fees)",IF(G136&gt;='Start here'!$B$11,"1099-NEC","Under threshold"),IF(C136="Legal settlement paid to attorney",IF(G136&gt;='Start here'!$B$12,"1099-MISC","Under threshold"),IF(OR(B136="C corporation",B136="S corporation",B136="LLC taxed as a corporation"),"No 1099 (corporation)",IF(C136="Royalties",IF(G136&gt;='Start here'!$B$13,"1099-MISC","Under threshold"),IF(G136&gt;='Start here'!$B$11,IF(C136="Rent","1099-MISC","1099-NEC"),"Under threshold")))))))</f>
        <v/>
      </c>
      <c r="I136" t="str">
        <f>IF(LEFT(H136,4)="1099",IF(D136="Yes","Ready","Get a W-9 first"),"")</f>
        <v/>
      </c>
      <c r="J136" s="9"/>
    </row>
    <row r="137" spans="1:10" x14ac:dyDescent="0.25">
      <c r="A137" s="9"/>
      <c r="B137" s="9"/>
      <c r="C137" s="9"/>
      <c r="D137" s="9"/>
      <c r="E137" s="10"/>
      <c r="F137" s="10"/>
      <c r="G137" s="11" t="str">
        <f>IF(E137="","",MAX(0,E137-N(F137)))</f>
        <v/>
      </c>
      <c r="H137" t="str">
        <f>IF(OR(A137="",C137=""),"",IF(C137="Goods or merchandise only","No 1099",IF(C137="Legal services (attorney fees)",IF(G137&gt;='Start here'!$B$11,"1099-NEC","Under threshold"),IF(C137="Legal settlement paid to attorney",IF(G137&gt;='Start here'!$B$12,"1099-MISC","Under threshold"),IF(OR(B137="C corporation",B137="S corporation",B137="LLC taxed as a corporation"),"No 1099 (corporation)",IF(C137="Royalties",IF(G137&gt;='Start here'!$B$13,"1099-MISC","Under threshold"),IF(G137&gt;='Start here'!$B$11,IF(C137="Rent","1099-MISC","1099-NEC"),"Under threshold")))))))</f>
        <v/>
      </c>
      <c r="I137" t="str">
        <f>IF(LEFT(H137,4)="1099",IF(D137="Yes","Ready","Get a W-9 first"),"")</f>
        <v/>
      </c>
      <c r="J137" s="9"/>
    </row>
    <row r="138" spans="1:10" x14ac:dyDescent="0.25">
      <c r="A138" s="9"/>
      <c r="B138" s="9"/>
      <c r="C138" s="9"/>
      <c r="D138" s="9"/>
      <c r="E138" s="10"/>
      <c r="F138" s="10"/>
      <c r="G138" s="11" t="str">
        <f>IF(E138="","",MAX(0,E138-N(F138)))</f>
        <v/>
      </c>
      <c r="H138" t="str">
        <f>IF(OR(A138="",C138=""),"",IF(C138="Goods or merchandise only","No 1099",IF(C138="Legal services (attorney fees)",IF(G138&gt;='Start here'!$B$11,"1099-NEC","Under threshold"),IF(C138="Legal settlement paid to attorney",IF(G138&gt;='Start here'!$B$12,"1099-MISC","Under threshold"),IF(OR(B138="C corporation",B138="S corporation",B138="LLC taxed as a corporation"),"No 1099 (corporation)",IF(C138="Royalties",IF(G138&gt;='Start here'!$B$13,"1099-MISC","Under threshold"),IF(G138&gt;='Start here'!$B$11,IF(C138="Rent","1099-MISC","1099-NEC"),"Under threshold")))))))</f>
        <v/>
      </c>
      <c r="I138" t="str">
        <f>IF(LEFT(H138,4)="1099",IF(D138="Yes","Ready","Get a W-9 first"),"")</f>
        <v/>
      </c>
      <c r="J138" s="9"/>
    </row>
    <row r="139" spans="1:10" x14ac:dyDescent="0.25">
      <c r="A139" s="9"/>
      <c r="B139" s="9"/>
      <c r="C139" s="9"/>
      <c r="D139" s="9"/>
      <c r="E139" s="10"/>
      <c r="F139" s="10"/>
      <c r="G139" s="11" t="str">
        <f>IF(E139="","",MAX(0,E139-N(F139)))</f>
        <v/>
      </c>
      <c r="H139" t="str">
        <f>IF(OR(A139="",C139=""),"",IF(C139="Goods or merchandise only","No 1099",IF(C139="Legal services (attorney fees)",IF(G139&gt;='Start here'!$B$11,"1099-NEC","Under threshold"),IF(C139="Legal settlement paid to attorney",IF(G139&gt;='Start here'!$B$12,"1099-MISC","Under threshold"),IF(OR(B139="C corporation",B139="S corporation",B139="LLC taxed as a corporation"),"No 1099 (corporation)",IF(C139="Royalties",IF(G139&gt;='Start here'!$B$13,"1099-MISC","Under threshold"),IF(G139&gt;='Start here'!$B$11,IF(C139="Rent","1099-MISC","1099-NEC"),"Under threshold")))))))</f>
        <v/>
      </c>
      <c r="I139" t="str">
        <f>IF(LEFT(H139,4)="1099",IF(D139="Yes","Ready","Get a W-9 first"),"")</f>
        <v/>
      </c>
      <c r="J139" s="9"/>
    </row>
    <row r="140" spans="1:10" x14ac:dyDescent="0.25">
      <c r="A140" s="9"/>
      <c r="B140" s="9"/>
      <c r="C140" s="9"/>
      <c r="D140" s="9"/>
      <c r="E140" s="10"/>
      <c r="F140" s="10"/>
      <c r="G140" s="11" t="str">
        <f>IF(E140="","",MAX(0,E140-N(F140)))</f>
        <v/>
      </c>
      <c r="H140" t="str">
        <f>IF(OR(A140="",C140=""),"",IF(C140="Goods or merchandise only","No 1099",IF(C140="Legal services (attorney fees)",IF(G140&gt;='Start here'!$B$11,"1099-NEC","Under threshold"),IF(C140="Legal settlement paid to attorney",IF(G140&gt;='Start here'!$B$12,"1099-MISC","Under threshold"),IF(OR(B140="C corporation",B140="S corporation",B140="LLC taxed as a corporation"),"No 1099 (corporation)",IF(C140="Royalties",IF(G140&gt;='Start here'!$B$13,"1099-MISC","Under threshold"),IF(G140&gt;='Start here'!$B$11,IF(C140="Rent","1099-MISC","1099-NEC"),"Under threshold")))))))</f>
        <v/>
      </c>
      <c r="I140" t="str">
        <f>IF(LEFT(H140,4)="1099",IF(D140="Yes","Ready","Get a W-9 first"),"")</f>
        <v/>
      </c>
      <c r="J140" s="9"/>
    </row>
    <row r="141" spans="1:10" x14ac:dyDescent="0.25">
      <c r="A141" s="9"/>
      <c r="B141" s="9"/>
      <c r="C141" s="9"/>
      <c r="D141" s="9"/>
      <c r="E141" s="10"/>
      <c r="F141" s="10"/>
      <c r="G141" s="11" t="str">
        <f>IF(E141="","",MAX(0,E141-N(F141)))</f>
        <v/>
      </c>
      <c r="H141" t="str">
        <f>IF(OR(A141="",C141=""),"",IF(C141="Goods or merchandise only","No 1099",IF(C141="Legal services (attorney fees)",IF(G141&gt;='Start here'!$B$11,"1099-NEC","Under threshold"),IF(C141="Legal settlement paid to attorney",IF(G141&gt;='Start here'!$B$12,"1099-MISC","Under threshold"),IF(OR(B141="C corporation",B141="S corporation",B141="LLC taxed as a corporation"),"No 1099 (corporation)",IF(C141="Royalties",IF(G141&gt;='Start here'!$B$13,"1099-MISC","Under threshold"),IF(G141&gt;='Start here'!$B$11,IF(C141="Rent","1099-MISC","1099-NEC"),"Under threshold")))))))</f>
        <v/>
      </c>
      <c r="I141" t="str">
        <f>IF(LEFT(H141,4)="1099",IF(D141="Yes","Ready","Get a W-9 first"),"")</f>
        <v/>
      </c>
      <c r="J141" s="9"/>
    </row>
    <row r="142" spans="1:10" x14ac:dyDescent="0.25">
      <c r="A142" s="9"/>
      <c r="B142" s="9"/>
      <c r="C142" s="9"/>
      <c r="D142" s="9"/>
      <c r="E142" s="10"/>
      <c r="F142" s="10"/>
      <c r="G142" s="11" t="str">
        <f>IF(E142="","",MAX(0,E142-N(F142)))</f>
        <v/>
      </c>
      <c r="H142" t="str">
        <f>IF(OR(A142="",C142=""),"",IF(C142="Goods or merchandise only","No 1099",IF(C142="Legal services (attorney fees)",IF(G142&gt;='Start here'!$B$11,"1099-NEC","Under threshold"),IF(C142="Legal settlement paid to attorney",IF(G142&gt;='Start here'!$B$12,"1099-MISC","Under threshold"),IF(OR(B142="C corporation",B142="S corporation",B142="LLC taxed as a corporation"),"No 1099 (corporation)",IF(C142="Royalties",IF(G142&gt;='Start here'!$B$13,"1099-MISC","Under threshold"),IF(G142&gt;='Start here'!$B$11,IF(C142="Rent","1099-MISC","1099-NEC"),"Under threshold")))))))</f>
        <v/>
      </c>
      <c r="I142" t="str">
        <f>IF(LEFT(H142,4)="1099",IF(D142="Yes","Ready","Get a W-9 first"),"")</f>
        <v/>
      </c>
      <c r="J142" s="9"/>
    </row>
    <row r="143" spans="1:10" x14ac:dyDescent="0.25">
      <c r="A143" s="9"/>
      <c r="B143" s="9"/>
      <c r="C143" s="9"/>
      <c r="D143" s="9"/>
      <c r="E143" s="10"/>
      <c r="F143" s="10"/>
      <c r="G143" s="11" t="str">
        <f>IF(E143="","",MAX(0,E143-N(F143)))</f>
        <v/>
      </c>
      <c r="H143" t="str">
        <f>IF(OR(A143="",C143=""),"",IF(C143="Goods or merchandise only","No 1099",IF(C143="Legal services (attorney fees)",IF(G143&gt;='Start here'!$B$11,"1099-NEC","Under threshold"),IF(C143="Legal settlement paid to attorney",IF(G143&gt;='Start here'!$B$12,"1099-MISC","Under threshold"),IF(OR(B143="C corporation",B143="S corporation",B143="LLC taxed as a corporation"),"No 1099 (corporation)",IF(C143="Royalties",IF(G143&gt;='Start here'!$B$13,"1099-MISC","Under threshold"),IF(G143&gt;='Start here'!$B$11,IF(C143="Rent","1099-MISC","1099-NEC"),"Under threshold")))))))</f>
        <v/>
      </c>
      <c r="I143" t="str">
        <f>IF(LEFT(H143,4)="1099",IF(D143="Yes","Ready","Get a W-9 first"),"")</f>
        <v/>
      </c>
      <c r="J143" s="9"/>
    </row>
    <row r="144" spans="1:10" x14ac:dyDescent="0.25">
      <c r="A144" s="9"/>
      <c r="B144" s="9"/>
      <c r="C144" s="9"/>
      <c r="D144" s="9"/>
      <c r="E144" s="10"/>
      <c r="F144" s="10"/>
      <c r="G144" s="11" t="str">
        <f>IF(E144="","",MAX(0,E144-N(F144)))</f>
        <v/>
      </c>
      <c r="H144" t="str">
        <f>IF(OR(A144="",C144=""),"",IF(C144="Goods or merchandise only","No 1099",IF(C144="Legal services (attorney fees)",IF(G144&gt;='Start here'!$B$11,"1099-NEC","Under threshold"),IF(C144="Legal settlement paid to attorney",IF(G144&gt;='Start here'!$B$12,"1099-MISC","Under threshold"),IF(OR(B144="C corporation",B144="S corporation",B144="LLC taxed as a corporation"),"No 1099 (corporation)",IF(C144="Royalties",IF(G144&gt;='Start here'!$B$13,"1099-MISC","Under threshold"),IF(G144&gt;='Start here'!$B$11,IF(C144="Rent","1099-MISC","1099-NEC"),"Under threshold")))))))</f>
        <v/>
      </c>
      <c r="I144" t="str">
        <f>IF(LEFT(H144,4)="1099",IF(D144="Yes","Ready","Get a W-9 first"),"")</f>
        <v/>
      </c>
      <c r="J144" s="9"/>
    </row>
    <row r="145" spans="1:10" x14ac:dyDescent="0.25">
      <c r="A145" s="9"/>
      <c r="B145" s="9"/>
      <c r="C145" s="9"/>
      <c r="D145" s="9"/>
      <c r="E145" s="10"/>
      <c r="F145" s="10"/>
      <c r="G145" s="11" t="str">
        <f>IF(E145="","",MAX(0,E145-N(F145)))</f>
        <v/>
      </c>
      <c r="H145" t="str">
        <f>IF(OR(A145="",C145=""),"",IF(C145="Goods or merchandise only","No 1099",IF(C145="Legal services (attorney fees)",IF(G145&gt;='Start here'!$B$11,"1099-NEC","Under threshold"),IF(C145="Legal settlement paid to attorney",IF(G145&gt;='Start here'!$B$12,"1099-MISC","Under threshold"),IF(OR(B145="C corporation",B145="S corporation",B145="LLC taxed as a corporation"),"No 1099 (corporation)",IF(C145="Royalties",IF(G145&gt;='Start here'!$B$13,"1099-MISC","Under threshold"),IF(G145&gt;='Start here'!$B$11,IF(C145="Rent","1099-MISC","1099-NEC"),"Under threshold")))))))</f>
        <v/>
      </c>
      <c r="I145" t="str">
        <f>IF(LEFT(H145,4)="1099",IF(D145="Yes","Ready","Get a W-9 first"),"")</f>
        <v/>
      </c>
      <c r="J145" s="9"/>
    </row>
    <row r="146" spans="1:10" x14ac:dyDescent="0.25">
      <c r="A146" s="9"/>
      <c r="B146" s="9"/>
      <c r="C146" s="9"/>
      <c r="D146" s="9"/>
      <c r="E146" s="10"/>
      <c r="F146" s="10"/>
      <c r="G146" s="11" t="str">
        <f>IF(E146="","",MAX(0,E146-N(F146)))</f>
        <v/>
      </c>
      <c r="H146" t="str">
        <f>IF(OR(A146="",C146=""),"",IF(C146="Goods or merchandise only","No 1099",IF(C146="Legal services (attorney fees)",IF(G146&gt;='Start here'!$B$11,"1099-NEC","Under threshold"),IF(C146="Legal settlement paid to attorney",IF(G146&gt;='Start here'!$B$12,"1099-MISC","Under threshold"),IF(OR(B146="C corporation",B146="S corporation",B146="LLC taxed as a corporation"),"No 1099 (corporation)",IF(C146="Royalties",IF(G146&gt;='Start here'!$B$13,"1099-MISC","Under threshold"),IF(G146&gt;='Start here'!$B$11,IF(C146="Rent","1099-MISC","1099-NEC"),"Under threshold")))))))</f>
        <v/>
      </c>
      <c r="I146" t="str">
        <f>IF(LEFT(H146,4)="1099",IF(D146="Yes","Ready","Get a W-9 first"),"")</f>
        <v/>
      </c>
      <c r="J146" s="9"/>
    </row>
    <row r="147" spans="1:10" x14ac:dyDescent="0.25">
      <c r="A147" s="9"/>
      <c r="B147" s="9"/>
      <c r="C147" s="9"/>
      <c r="D147" s="9"/>
      <c r="E147" s="10"/>
      <c r="F147" s="10"/>
      <c r="G147" s="11" t="str">
        <f>IF(E147="","",MAX(0,E147-N(F147)))</f>
        <v/>
      </c>
      <c r="H147" t="str">
        <f>IF(OR(A147="",C147=""),"",IF(C147="Goods or merchandise only","No 1099",IF(C147="Legal services (attorney fees)",IF(G147&gt;='Start here'!$B$11,"1099-NEC","Under threshold"),IF(C147="Legal settlement paid to attorney",IF(G147&gt;='Start here'!$B$12,"1099-MISC","Under threshold"),IF(OR(B147="C corporation",B147="S corporation",B147="LLC taxed as a corporation"),"No 1099 (corporation)",IF(C147="Royalties",IF(G147&gt;='Start here'!$B$13,"1099-MISC","Under threshold"),IF(G147&gt;='Start here'!$B$11,IF(C147="Rent","1099-MISC","1099-NEC"),"Under threshold")))))))</f>
        <v/>
      </c>
      <c r="I147" t="str">
        <f>IF(LEFT(H147,4)="1099",IF(D147="Yes","Ready","Get a W-9 first"),"")</f>
        <v/>
      </c>
      <c r="J147" s="9"/>
    </row>
    <row r="148" spans="1:10" x14ac:dyDescent="0.25">
      <c r="A148" s="9"/>
      <c r="B148" s="9"/>
      <c r="C148" s="9"/>
      <c r="D148" s="9"/>
      <c r="E148" s="10"/>
      <c r="F148" s="10"/>
      <c r="G148" s="11" t="str">
        <f>IF(E148="","",MAX(0,E148-N(F148)))</f>
        <v/>
      </c>
      <c r="H148" t="str">
        <f>IF(OR(A148="",C148=""),"",IF(C148="Goods or merchandise only","No 1099",IF(C148="Legal services (attorney fees)",IF(G148&gt;='Start here'!$B$11,"1099-NEC","Under threshold"),IF(C148="Legal settlement paid to attorney",IF(G148&gt;='Start here'!$B$12,"1099-MISC","Under threshold"),IF(OR(B148="C corporation",B148="S corporation",B148="LLC taxed as a corporation"),"No 1099 (corporation)",IF(C148="Royalties",IF(G148&gt;='Start here'!$B$13,"1099-MISC","Under threshold"),IF(G148&gt;='Start here'!$B$11,IF(C148="Rent","1099-MISC","1099-NEC"),"Under threshold")))))))</f>
        <v/>
      </c>
      <c r="I148" t="str">
        <f>IF(LEFT(H148,4)="1099",IF(D148="Yes","Ready","Get a W-9 first"),"")</f>
        <v/>
      </c>
      <c r="J148" s="9"/>
    </row>
    <row r="149" spans="1:10" x14ac:dyDescent="0.25">
      <c r="A149" s="9"/>
      <c r="B149" s="9"/>
      <c r="C149" s="9"/>
      <c r="D149" s="9"/>
      <c r="E149" s="10"/>
      <c r="F149" s="10"/>
      <c r="G149" s="11" t="str">
        <f>IF(E149="","",MAX(0,E149-N(F149)))</f>
        <v/>
      </c>
      <c r="H149" t="str">
        <f>IF(OR(A149="",C149=""),"",IF(C149="Goods or merchandise only","No 1099",IF(C149="Legal services (attorney fees)",IF(G149&gt;='Start here'!$B$11,"1099-NEC","Under threshold"),IF(C149="Legal settlement paid to attorney",IF(G149&gt;='Start here'!$B$12,"1099-MISC","Under threshold"),IF(OR(B149="C corporation",B149="S corporation",B149="LLC taxed as a corporation"),"No 1099 (corporation)",IF(C149="Royalties",IF(G149&gt;='Start here'!$B$13,"1099-MISC","Under threshold"),IF(G149&gt;='Start here'!$B$11,IF(C149="Rent","1099-MISC","1099-NEC"),"Under threshold")))))))</f>
        <v/>
      </c>
      <c r="I149" t="str">
        <f>IF(LEFT(H149,4)="1099",IF(D149="Yes","Ready","Get a W-9 first"),"")</f>
        <v/>
      </c>
      <c r="J149" s="9"/>
    </row>
    <row r="150" spans="1:10" x14ac:dyDescent="0.25">
      <c r="A150" s="9"/>
      <c r="B150" s="9"/>
      <c r="C150" s="9"/>
      <c r="D150" s="9"/>
      <c r="E150" s="10"/>
      <c r="F150" s="10"/>
      <c r="G150" s="11" t="str">
        <f>IF(E150="","",MAX(0,E150-N(F150)))</f>
        <v/>
      </c>
      <c r="H150" t="str">
        <f>IF(OR(A150="",C150=""),"",IF(C150="Goods or merchandise only","No 1099",IF(C150="Legal services (attorney fees)",IF(G150&gt;='Start here'!$B$11,"1099-NEC","Under threshold"),IF(C150="Legal settlement paid to attorney",IF(G150&gt;='Start here'!$B$12,"1099-MISC","Under threshold"),IF(OR(B150="C corporation",B150="S corporation",B150="LLC taxed as a corporation"),"No 1099 (corporation)",IF(C150="Royalties",IF(G150&gt;='Start here'!$B$13,"1099-MISC","Under threshold"),IF(G150&gt;='Start here'!$B$11,IF(C150="Rent","1099-MISC","1099-NEC"),"Under threshold")))))))</f>
        <v/>
      </c>
      <c r="I150" t="str">
        <f>IF(LEFT(H150,4)="1099",IF(D150="Yes","Ready","Get a W-9 first"),"")</f>
        <v/>
      </c>
      <c r="J150" s="9"/>
    </row>
    <row r="151" spans="1:10" x14ac:dyDescent="0.25">
      <c r="A151" s="9"/>
      <c r="B151" s="9"/>
      <c r="C151" s="9"/>
      <c r="D151" s="9"/>
      <c r="E151" s="10"/>
      <c r="F151" s="10"/>
      <c r="G151" s="11" t="str">
        <f>IF(E151="","",MAX(0,E151-N(F151)))</f>
        <v/>
      </c>
      <c r="H151" t="str">
        <f>IF(OR(A151="",C151=""),"",IF(C151="Goods or merchandise only","No 1099",IF(C151="Legal services (attorney fees)",IF(G151&gt;='Start here'!$B$11,"1099-NEC","Under threshold"),IF(C151="Legal settlement paid to attorney",IF(G151&gt;='Start here'!$B$12,"1099-MISC","Under threshold"),IF(OR(B151="C corporation",B151="S corporation",B151="LLC taxed as a corporation"),"No 1099 (corporation)",IF(C151="Royalties",IF(G151&gt;='Start here'!$B$13,"1099-MISC","Under threshold"),IF(G151&gt;='Start here'!$B$11,IF(C151="Rent","1099-MISC","1099-NEC"),"Under threshold")))))))</f>
        <v/>
      </c>
      <c r="I151" t="str">
        <f>IF(LEFT(H151,4)="1099",IF(D151="Yes","Ready","Get a W-9 first"),"")</f>
        <v/>
      </c>
      <c r="J151" s="9"/>
    </row>
    <row r="152" spans="1:10" x14ac:dyDescent="0.25">
      <c r="A152" s="9"/>
      <c r="B152" s="9"/>
      <c r="C152" s="9"/>
      <c r="D152" s="9"/>
      <c r="E152" s="10"/>
      <c r="F152" s="10"/>
      <c r="G152" s="11" t="str">
        <f>IF(E152="","",MAX(0,E152-N(F152)))</f>
        <v/>
      </c>
      <c r="H152" t="str">
        <f>IF(OR(A152="",C152=""),"",IF(C152="Goods or merchandise only","No 1099",IF(C152="Legal services (attorney fees)",IF(G152&gt;='Start here'!$B$11,"1099-NEC","Under threshold"),IF(C152="Legal settlement paid to attorney",IF(G152&gt;='Start here'!$B$12,"1099-MISC","Under threshold"),IF(OR(B152="C corporation",B152="S corporation",B152="LLC taxed as a corporation"),"No 1099 (corporation)",IF(C152="Royalties",IF(G152&gt;='Start here'!$B$13,"1099-MISC","Under threshold"),IF(G152&gt;='Start here'!$B$11,IF(C152="Rent","1099-MISC","1099-NEC"),"Under threshold")))))))</f>
        <v/>
      </c>
      <c r="I152" t="str">
        <f>IF(LEFT(H152,4)="1099",IF(D152="Yes","Ready","Get a W-9 first"),"")</f>
        <v/>
      </c>
      <c r="J152" s="9"/>
    </row>
    <row r="153" spans="1:10" x14ac:dyDescent="0.25">
      <c r="A153" s="9"/>
      <c r="B153" s="9"/>
      <c r="C153" s="9"/>
      <c r="D153" s="9"/>
      <c r="E153" s="10"/>
      <c r="F153" s="10"/>
      <c r="G153" s="11" t="str">
        <f>IF(E153="","",MAX(0,E153-N(F153)))</f>
        <v/>
      </c>
      <c r="H153" t="str">
        <f>IF(OR(A153="",C153=""),"",IF(C153="Goods or merchandise only","No 1099",IF(C153="Legal services (attorney fees)",IF(G153&gt;='Start here'!$B$11,"1099-NEC","Under threshold"),IF(C153="Legal settlement paid to attorney",IF(G153&gt;='Start here'!$B$12,"1099-MISC","Under threshold"),IF(OR(B153="C corporation",B153="S corporation",B153="LLC taxed as a corporation"),"No 1099 (corporation)",IF(C153="Royalties",IF(G153&gt;='Start here'!$B$13,"1099-MISC","Under threshold"),IF(G153&gt;='Start here'!$B$11,IF(C153="Rent","1099-MISC","1099-NEC"),"Under threshold")))))))</f>
        <v/>
      </c>
      <c r="I153" t="str">
        <f>IF(LEFT(H153,4)="1099",IF(D153="Yes","Ready","Get a W-9 first"),"")</f>
        <v/>
      </c>
      <c r="J153" s="9"/>
    </row>
    <row r="154" spans="1:10" x14ac:dyDescent="0.25">
      <c r="A154" s="9"/>
      <c r="B154" s="9"/>
      <c r="C154" s="9"/>
      <c r="D154" s="9"/>
      <c r="E154" s="10"/>
      <c r="F154" s="10"/>
      <c r="G154" s="11" t="str">
        <f>IF(E154="","",MAX(0,E154-N(F154)))</f>
        <v/>
      </c>
      <c r="H154" t="str">
        <f>IF(OR(A154="",C154=""),"",IF(C154="Goods or merchandise only","No 1099",IF(C154="Legal services (attorney fees)",IF(G154&gt;='Start here'!$B$11,"1099-NEC","Under threshold"),IF(C154="Legal settlement paid to attorney",IF(G154&gt;='Start here'!$B$12,"1099-MISC","Under threshold"),IF(OR(B154="C corporation",B154="S corporation",B154="LLC taxed as a corporation"),"No 1099 (corporation)",IF(C154="Royalties",IF(G154&gt;='Start here'!$B$13,"1099-MISC","Under threshold"),IF(G154&gt;='Start here'!$B$11,IF(C154="Rent","1099-MISC","1099-NEC"),"Under threshold")))))))</f>
        <v/>
      </c>
      <c r="I154" t="str">
        <f>IF(LEFT(H154,4)="1099",IF(D154="Yes","Ready","Get a W-9 first"),"")</f>
        <v/>
      </c>
      <c r="J154" s="9"/>
    </row>
    <row r="155" spans="1:10" x14ac:dyDescent="0.25">
      <c r="A155" s="9"/>
      <c r="B155" s="9"/>
      <c r="C155" s="9"/>
      <c r="D155" s="9"/>
      <c r="E155" s="10"/>
      <c r="F155" s="10"/>
      <c r="G155" s="11" t="str">
        <f>IF(E155="","",MAX(0,E155-N(F155)))</f>
        <v/>
      </c>
      <c r="H155" t="str">
        <f>IF(OR(A155="",C155=""),"",IF(C155="Goods or merchandise only","No 1099",IF(C155="Legal services (attorney fees)",IF(G155&gt;='Start here'!$B$11,"1099-NEC","Under threshold"),IF(C155="Legal settlement paid to attorney",IF(G155&gt;='Start here'!$B$12,"1099-MISC","Under threshold"),IF(OR(B155="C corporation",B155="S corporation",B155="LLC taxed as a corporation"),"No 1099 (corporation)",IF(C155="Royalties",IF(G155&gt;='Start here'!$B$13,"1099-MISC","Under threshold"),IF(G155&gt;='Start here'!$B$11,IF(C155="Rent","1099-MISC","1099-NEC"),"Under threshold")))))))</f>
        <v/>
      </c>
      <c r="I155" t="str">
        <f>IF(LEFT(H155,4)="1099",IF(D155="Yes","Ready","Get a W-9 first"),"")</f>
        <v/>
      </c>
      <c r="J155" s="9"/>
    </row>
    <row r="156" spans="1:10" x14ac:dyDescent="0.25">
      <c r="A156" s="9"/>
      <c r="B156" s="9"/>
      <c r="C156" s="9"/>
      <c r="D156" s="9"/>
      <c r="E156" s="10"/>
      <c r="F156" s="10"/>
      <c r="G156" s="11" t="str">
        <f>IF(E156="","",MAX(0,E156-N(F156)))</f>
        <v/>
      </c>
      <c r="H156" t="str">
        <f>IF(OR(A156="",C156=""),"",IF(C156="Goods or merchandise only","No 1099",IF(C156="Legal services (attorney fees)",IF(G156&gt;='Start here'!$B$11,"1099-NEC","Under threshold"),IF(C156="Legal settlement paid to attorney",IF(G156&gt;='Start here'!$B$12,"1099-MISC","Under threshold"),IF(OR(B156="C corporation",B156="S corporation",B156="LLC taxed as a corporation"),"No 1099 (corporation)",IF(C156="Royalties",IF(G156&gt;='Start here'!$B$13,"1099-MISC","Under threshold"),IF(G156&gt;='Start here'!$B$11,IF(C156="Rent","1099-MISC","1099-NEC"),"Under threshold")))))))</f>
        <v/>
      </c>
      <c r="I156" t="str">
        <f>IF(LEFT(H156,4)="1099",IF(D156="Yes","Ready","Get a W-9 first"),"")</f>
        <v/>
      </c>
      <c r="J156" s="9"/>
    </row>
    <row r="157" spans="1:10" x14ac:dyDescent="0.25">
      <c r="A157" s="9"/>
      <c r="B157" s="9"/>
      <c r="C157" s="9"/>
      <c r="D157" s="9"/>
      <c r="E157" s="10"/>
      <c r="F157" s="10"/>
      <c r="G157" s="11" t="str">
        <f>IF(E157="","",MAX(0,E157-N(F157)))</f>
        <v/>
      </c>
      <c r="H157" t="str">
        <f>IF(OR(A157="",C157=""),"",IF(C157="Goods or merchandise only","No 1099",IF(C157="Legal services (attorney fees)",IF(G157&gt;='Start here'!$B$11,"1099-NEC","Under threshold"),IF(C157="Legal settlement paid to attorney",IF(G157&gt;='Start here'!$B$12,"1099-MISC","Under threshold"),IF(OR(B157="C corporation",B157="S corporation",B157="LLC taxed as a corporation"),"No 1099 (corporation)",IF(C157="Royalties",IF(G157&gt;='Start here'!$B$13,"1099-MISC","Under threshold"),IF(G157&gt;='Start here'!$B$11,IF(C157="Rent","1099-MISC","1099-NEC"),"Under threshold")))))))</f>
        <v/>
      </c>
      <c r="I157" t="str">
        <f>IF(LEFT(H157,4)="1099",IF(D157="Yes","Ready","Get a W-9 first"),"")</f>
        <v/>
      </c>
      <c r="J157" s="9"/>
    </row>
    <row r="158" spans="1:10" x14ac:dyDescent="0.25">
      <c r="A158" s="9"/>
      <c r="B158" s="9"/>
      <c r="C158" s="9"/>
      <c r="D158" s="9"/>
      <c r="E158" s="10"/>
      <c r="F158" s="10"/>
      <c r="G158" s="11" t="str">
        <f>IF(E158="","",MAX(0,E158-N(F158)))</f>
        <v/>
      </c>
      <c r="H158" t="str">
        <f>IF(OR(A158="",C158=""),"",IF(C158="Goods or merchandise only","No 1099",IF(C158="Legal services (attorney fees)",IF(G158&gt;='Start here'!$B$11,"1099-NEC","Under threshold"),IF(C158="Legal settlement paid to attorney",IF(G158&gt;='Start here'!$B$12,"1099-MISC","Under threshold"),IF(OR(B158="C corporation",B158="S corporation",B158="LLC taxed as a corporation"),"No 1099 (corporation)",IF(C158="Royalties",IF(G158&gt;='Start here'!$B$13,"1099-MISC","Under threshold"),IF(G158&gt;='Start here'!$B$11,IF(C158="Rent","1099-MISC","1099-NEC"),"Under threshold")))))))</f>
        <v/>
      </c>
      <c r="I158" t="str">
        <f>IF(LEFT(H158,4)="1099",IF(D158="Yes","Ready","Get a W-9 first"),"")</f>
        <v/>
      </c>
      <c r="J158" s="9"/>
    </row>
    <row r="159" spans="1:10" x14ac:dyDescent="0.25">
      <c r="A159" s="9"/>
      <c r="B159" s="9"/>
      <c r="C159" s="9"/>
      <c r="D159" s="9"/>
      <c r="E159" s="10"/>
      <c r="F159" s="10"/>
      <c r="G159" s="11" t="str">
        <f>IF(E159="","",MAX(0,E159-N(F159)))</f>
        <v/>
      </c>
      <c r="H159" t="str">
        <f>IF(OR(A159="",C159=""),"",IF(C159="Goods or merchandise only","No 1099",IF(C159="Legal services (attorney fees)",IF(G159&gt;='Start here'!$B$11,"1099-NEC","Under threshold"),IF(C159="Legal settlement paid to attorney",IF(G159&gt;='Start here'!$B$12,"1099-MISC","Under threshold"),IF(OR(B159="C corporation",B159="S corporation",B159="LLC taxed as a corporation"),"No 1099 (corporation)",IF(C159="Royalties",IF(G159&gt;='Start here'!$B$13,"1099-MISC","Under threshold"),IF(G159&gt;='Start here'!$B$11,IF(C159="Rent","1099-MISC","1099-NEC"),"Under threshold")))))))</f>
        <v/>
      </c>
      <c r="I159" t="str">
        <f>IF(LEFT(H159,4)="1099",IF(D159="Yes","Ready","Get a W-9 first"),"")</f>
        <v/>
      </c>
      <c r="J159" s="9"/>
    </row>
    <row r="160" spans="1:10" x14ac:dyDescent="0.25">
      <c r="A160" s="9"/>
      <c r="B160" s="9"/>
      <c r="C160" s="9"/>
      <c r="D160" s="9"/>
      <c r="E160" s="10"/>
      <c r="F160" s="10"/>
      <c r="G160" s="11" t="str">
        <f>IF(E160="","",MAX(0,E160-N(F160)))</f>
        <v/>
      </c>
      <c r="H160" t="str">
        <f>IF(OR(A160="",C160=""),"",IF(C160="Goods or merchandise only","No 1099",IF(C160="Legal services (attorney fees)",IF(G160&gt;='Start here'!$B$11,"1099-NEC","Under threshold"),IF(C160="Legal settlement paid to attorney",IF(G160&gt;='Start here'!$B$12,"1099-MISC","Under threshold"),IF(OR(B160="C corporation",B160="S corporation",B160="LLC taxed as a corporation"),"No 1099 (corporation)",IF(C160="Royalties",IF(G160&gt;='Start here'!$B$13,"1099-MISC","Under threshold"),IF(G160&gt;='Start here'!$B$11,IF(C160="Rent","1099-MISC","1099-NEC"),"Under threshold")))))))</f>
        <v/>
      </c>
      <c r="I160" t="str">
        <f>IF(LEFT(H160,4)="1099",IF(D160="Yes","Ready","Get a W-9 first"),"")</f>
        <v/>
      </c>
      <c r="J160" s="9"/>
    </row>
    <row r="161" spans="1:10" x14ac:dyDescent="0.25">
      <c r="A161" s="9"/>
      <c r="B161" s="9"/>
      <c r="C161" s="9"/>
      <c r="D161" s="9"/>
      <c r="E161" s="10"/>
      <c r="F161" s="10"/>
      <c r="G161" s="11" t="str">
        <f>IF(E161="","",MAX(0,E161-N(F161)))</f>
        <v/>
      </c>
      <c r="H161" t="str">
        <f>IF(OR(A161="",C161=""),"",IF(C161="Goods or merchandise only","No 1099",IF(C161="Legal services (attorney fees)",IF(G161&gt;='Start here'!$B$11,"1099-NEC","Under threshold"),IF(C161="Legal settlement paid to attorney",IF(G161&gt;='Start here'!$B$12,"1099-MISC","Under threshold"),IF(OR(B161="C corporation",B161="S corporation",B161="LLC taxed as a corporation"),"No 1099 (corporation)",IF(C161="Royalties",IF(G161&gt;='Start here'!$B$13,"1099-MISC","Under threshold"),IF(G161&gt;='Start here'!$B$11,IF(C161="Rent","1099-MISC","1099-NEC"),"Under threshold")))))))</f>
        <v/>
      </c>
      <c r="I161" t="str">
        <f>IF(LEFT(H161,4)="1099",IF(D161="Yes","Ready","Get a W-9 first"),"")</f>
        <v/>
      </c>
      <c r="J161" s="9"/>
    </row>
    <row r="162" spans="1:10" x14ac:dyDescent="0.25">
      <c r="A162" s="9"/>
      <c r="B162" s="9"/>
      <c r="C162" s="9"/>
      <c r="D162" s="9"/>
      <c r="E162" s="10"/>
      <c r="F162" s="10"/>
      <c r="G162" s="11" t="str">
        <f>IF(E162="","",MAX(0,E162-N(F162)))</f>
        <v/>
      </c>
      <c r="H162" t="str">
        <f>IF(OR(A162="",C162=""),"",IF(C162="Goods or merchandise only","No 1099",IF(C162="Legal services (attorney fees)",IF(G162&gt;='Start here'!$B$11,"1099-NEC","Under threshold"),IF(C162="Legal settlement paid to attorney",IF(G162&gt;='Start here'!$B$12,"1099-MISC","Under threshold"),IF(OR(B162="C corporation",B162="S corporation",B162="LLC taxed as a corporation"),"No 1099 (corporation)",IF(C162="Royalties",IF(G162&gt;='Start here'!$B$13,"1099-MISC","Under threshold"),IF(G162&gt;='Start here'!$B$11,IF(C162="Rent","1099-MISC","1099-NEC"),"Under threshold")))))))</f>
        <v/>
      </c>
      <c r="I162" t="str">
        <f>IF(LEFT(H162,4)="1099",IF(D162="Yes","Ready","Get a W-9 first"),"")</f>
        <v/>
      </c>
      <c r="J162" s="9"/>
    </row>
    <row r="163" spans="1:10" x14ac:dyDescent="0.25">
      <c r="A163" s="9"/>
      <c r="B163" s="9"/>
      <c r="C163" s="9"/>
      <c r="D163" s="9"/>
      <c r="E163" s="10"/>
      <c r="F163" s="10"/>
      <c r="G163" s="11" t="str">
        <f>IF(E163="","",MAX(0,E163-N(F163)))</f>
        <v/>
      </c>
      <c r="H163" t="str">
        <f>IF(OR(A163="",C163=""),"",IF(C163="Goods or merchandise only","No 1099",IF(C163="Legal services (attorney fees)",IF(G163&gt;='Start here'!$B$11,"1099-NEC","Under threshold"),IF(C163="Legal settlement paid to attorney",IF(G163&gt;='Start here'!$B$12,"1099-MISC","Under threshold"),IF(OR(B163="C corporation",B163="S corporation",B163="LLC taxed as a corporation"),"No 1099 (corporation)",IF(C163="Royalties",IF(G163&gt;='Start here'!$B$13,"1099-MISC","Under threshold"),IF(G163&gt;='Start here'!$B$11,IF(C163="Rent","1099-MISC","1099-NEC"),"Under threshold")))))))</f>
        <v/>
      </c>
      <c r="I163" t="str">
        <f>IF(LEFT(H163,4)="1099",IF(D163="Yes","Ready","Get a W-9 first"),"")</f>
        <v/>
      </c>
      <c r="J163" s="9"/>
    </row>
    <row r="164" spans="1:10" x14ac:dyDescent="0.25">
      <c r="A164" s="9"/>
      <c r="B164" s="9"/>
      <c r="C164" s="9"/>
      <c r="D164" s="9"/>
      <c r="E164" s="10"/>
      <c r="F164" s="10"/>
      <c r="G164" s="11" t="str">
        <f>IF(E164="","",MAX(0,E164-N(F164)))</f>
        <v/>
      </c>
      <c r="H164" t="str">
        <f>IF(OR(A164="",C164=""),"",IF(C164="Goods or merchandise only","No 1099",IF(C164="Legal services (attorney fees)",IF(G164&gt;='Start here'!$B$11,"1099-NEC","Under threshold"),IF(C164="Legal settlement paid to attorney",IF(G164&gt;='Start here'!$B$12,"1099-MISC","Under threshold"),IF(OR(B164="C corporation",B164="S corporation",B164="LLC taxed as a corporation"),"No 1099 (corporation)",IF(C164="Royalties",IF(G164&gt;='Start here'!$B$13,"1099-MISC","Under threshold"),IF(G164&gt;='Start here'!$B$11,IF(C164="Rent","1099-MISC","1099-NEC"),"Under threshold")))))))</f>
        <v/>
      </c>
      <c r="I164" t="str">
        <f>IF(LEFT(H164,4)="1099",IF(D164="Yes","Ready","Get a W-9 first"),"")</f>
        <v/>
      </c>
      <c r="J164" s="9"/>
    </row>
    <row r="165" spans="1:10" x14ac:dyDescent="0.25">
      <c r="A165" s="9"/>
      <c r="B165" s="9"/>
      <c r="C165" s="9"/>
      <c r="D165" s="9"/>
      <c r="E165" s="10"/>
      <c r="F165" s="10"/>
      <c r="G165" s="11" t="str">
        <f>IF(E165="","",MAX(0,E165-N(F165)))</f>
        <v/>
      </c>
      <c r="H165" t="str">
        <f>IF(OR(A165="",C165=""),"",IF(C165="Goods or merchandise only","No 1099",IF(C165="Legal services (attorney fees)",IF(G165&gt;='Start here'!$B$11,"1099-NEC","Under threshold"),IF(C165="Legal settlement paid to attorney",IF(G165&gt;='Start here'!$B$12,"1099-MISC","Under threshold"),IF(OR(B165="C corporation",B165="S corporation",B165="LLC taxed as a corporation"),"No 1099 (corporation)",IF(C165="Royalties",IF(G165&gt;='Start here'!$B$13,"1099-MISC","Under threshold"),IF(G165&gt;='Start here'!$B$11,IF(C165="Rent","1099-MISC","1099-NEC"),"Under threshold")))))))</f>
        <v/>
      </c>
      <c r="I165" t="str">
        <f>IF(LEFT(H165,4)="1099",IF(D165="Yes","Ready","Get a W-9 first"),"")</f>
        <v/>
      </c>
      <c r="J165" s="9"/>
    </row>
    <row r="166" spans="1:10" x14ac:dyDescent="0.25">
      <c r="A166" s="9"/>
      <c r="B166" s="9"/>
      <c r="C166" s="9"/>
      <c r="D166" s="9"/>
      <c r="E166" s="10"/>
      <c r="F166" s="10"/>
      <c r="G166" s="11" t="str">
        <f>IF(E166="","",MAX(0,E166-N(F166)))</f>
        <v/>
      </c>
      <c r="H166" t="str">
        <f>IF(OR(A166="",C166=""),"",IF(C166="Goods or merchandise only","No 1099",IF(C166="Legal services (attorney fees)",IF(G166&gt;='Start here'!$B$11,"1099-NEC","Under threshold"),IF(C166="Legal settlement paid to attorney",IF(G166&gt;='Start here'!$B$12,"1099-MISC","Under threshold"),IF(OR(B166="C corporation",B166="S corporation",B166="LLC taxed as a corporation"),"No 1099 (corporation)",IF(C166="Royalties",IF(G166&gt;='Start here'!$B$13,"1099-MISC","Under threshold"),IF(G166&gt;='Start here'!$B$11,IF(C166="Rent","1099-MISC","1099-NEC"),"Under threshold")))))))</f>
        <v/>
      </c>
      <c r="I166" t="str">
        <f>IF(LEFT(H166,4)="1099",IF(D166="Yes","Ready","Get a W-9 first"),"")</f>
        <v/>
      </c>
      <c r="J166" s="9"/>
    </row>
    <row r="167" spans="1:10" x14ac:dyDescent="0.25">
      <c r="A167" s="9"/>
      <c r="B167" s="9"/>
      <c r="C167" s="9"/>
      <c r="D167" s="9"/>
      <c r="E167" s="10"/>
      <c r="F167" s="10"/>
      <c r="G167" s="11" t="str">
        <f>IF(E167="","",MAX(0,E167-N(F167)))</f>
        <v/>
      </c>
      <c r="H167" t="str">
        <f>IF(OR(A167="",C167=""),"",IF(C167="Goods or merchandise only","No 1099",IF(C167="Legal services (attorney fees)",IF(G167&gt;='Start here'!$B$11,"1099-NEC","Under threshold"),IF(C167="Legal settlement paid to attorney",IF(G167&gt;='Start here'!$B$12,"1099-MISC","Under threshold"),IF(OR(B167="C corporation",B167="S corporation",B167="LLC taxed as a corporation"),"No 1099 (corporation)",IF(C167="Royalties",IF(G167&gt;='Start here'!$B$13,"1099-MISC","Under threshold"),IF(G167&gt;='Start here'!$B$11,IF(C167="Rent","1099-MISC","1099-NEC"),"Under threshold")))))))</f>
        <v/>
      </c>
      <c r="I167" t="str">
        <f>IF(LEFT(H167,4)="1099",IF(D167="Yes","Ready","Get a W-9 first"),"")</f>
        <v/>
      </c>
      <c r="J167" s="9"/>
    </row>
    <row r="168" spans="1:10" x14ac:dyDescent="0.25">
      <c r="A168" s="9"/>
      <c r="B168" s="9"/>
      <c r="C168" s="9"/>
      <c r="D168" s="9"/>
      <c r="E168" s="10"/>
      <c r="F168" s="10"/>
      <c r="G168" s="11" t="str">
        <f>IF(E168="","",MAX(0,E168-N(F168)))</f>
        <v/>
      </c>
      <c r="H168" t="str">
        <f>IF(OR(A168="",C168=""),"",IF(C168="Goods or merchandise only","No 1099",IF(C168="Legal services (attorney fees)",IF(G168&gt;='Start here'!$B$11,"1099-NEC","Under threshold"),IF(C168="Legal settlement paid to attorney",IF(G168&gt;='Start here'!$B$12,"1099-MISC","Under threshold"),IF(OR(B168="C corporation",B168="S corporation",B168="LLC taxed as a corporation"),"No 1099 (corporation)",IF(C168="Royalties",IF(G168&gt;='Start here'!$B$13,"1099-MISC","Under threshold"),IF(G168&gt;='Start here'!$B$11,IF(C168="Rent","1099-MISC","1099-NEC"),"Under threshold")))))))</f>
        <v/>
      </c>
      <c r="I168" t="str">
        <f>IF(LEFT(H168,4)="1099",IF(D168="Yes","Ready","Get a W-9 first"),"")</f>
        <v/>
      </c>
      <c r="J168" s="9"/>
    </row>
    <row r="169" spans="1:10" x14ac:dyDescent="0.25">
      <c r="A169" s="9"/>
      <c r="B169" s="9"/>
      <c r="C169" s="9"/>
      <c r="D169" s="9"/>
      <c r="E169" s="10"/>
      <c r="F169" s="10"/>
      <c r="G169" s="11" t="str">
        <f>IF(E169="","",MAX(0,E169-N(F169)))</f>
        <v/>
      </c>
      <c r="H169" t="str">
        <f>IF(OR(A169="",C169=""),"",IF(C169="Goods or merchandise only","No 1099",IF(C169="Legal services (attorney fees)",IF(G169&gt;='Start here'!$B$11,"1099-NEC","Under threshold"),IF(C169="Legal settlement paid to attorney",IF(G169&gt;='Start here'!$B$12,"1099-MISC","Under threshold"),IF(OR(B169="C corporation",B169="S corporation",B169="LLC taxed as a corporation"),"No 1099 (corporation)",IF(C169="Royalties",IF(G169&gt;='Start here'!$B$13,"1099-MISC","Under threshold"),IF(G169&gt;='Start here'!$B$11,IF(C169="Rent","1099-MISC","1099-NEC"),"Under threshold")))))))</f>
        <v/>
      </c>
      <c r="I169" t="str">
        <f>IF(LEFT(H169,4)="1099",IF(D169="Yes","Ready","Get a W-9 first"),"")</f>
        <v/>
      </c>
      <c r="J169" s="9"/>
    </row>
    <row r="170" spans="1:10" x14ac:dyDescent="0.25">
      <c r="A170" s="9"/>
      <c r="B170" s="9"/>
      <c r="C170" s="9"/>
      <c r="D170" s="9"/>
      <c r="E170" s="10"/>
      <c r="F170" s="10"/>
      <c r="G170" s="11" t="str">
        <f>IF(E170="","",MAX(0,E170-N(F170)))</f>
        <v/>
      </c>
      <c r="H170" t="str">
        <f>IF(OR(A170="",C170=""),"",IF(C170="Goods or merchandise only","No 1099",IF(C170="Legal services (attorney fees)",IF(G170&gt;='Start here'!$B$11,"1099-NEC","Under threshold"),IF(C170="Legal settlement paid to attorney",IF(G170&gt;='Start here'!$B$12,"1099-MISC","Under threshold"),IF(OR(B170="C corporation",B170="S corporation",B170="LLC taxed as a corporation"),"No 1099 (corporation)",IF(C170="Royalties",IF(G170&gt;='Start here'!$B$13,"1099-MISC","Under threshold"),IF(G170&gt;='Start here'!$B$11,IF(C170="Rent","1099-MISC","1099-NEC"),"Under threshold")))))))</f>
        <v/>
      </c>
      <c r="I170" t="str">
        <f>IF(LEFT(H170,4)="1099",IF(D170="Yes","Ready","Get a W-9 first"),"")</f>
        <v/>
      </c>
      <c r="J170" s="9"/>
    </row>
    <row r="171" spans="1:10" x14ac:dyDescent="0.25">
      <c r="A171" s="9"/>
      <c r="B171" s="9"/>
      <c r="C171" s="9"/>
      <c r="D171" s="9"/>
      <c r="E171" s="10"/>
      <c r="F171" s="10"/>
      <c r="G171" s="11" t="str">
        <f>IF(E171="","",MAX(0,E171-N(F171)))</f>
        <v/>
      </c>
      <c r="H171" t="str">
        <f>IF(OR(A171="",C171=""),"",IF(C171="Goods or merchandise only","No 1099",IF(C171="Legal services (attorney fees)",IF(G171&gt;='Start here'!$B$11,"1099-NEC","Under threshold"),IF(C171="Legal settlement paid to attorney",IF(G171&gt;='Start here'!$B$12,"1099-MISC","Under threshold"),IF(OR(B171="C corporation",B171="S corporation",B171="LLC taxed as a corporation"),"No 1099 (corporation)",IF(C171="Royalties",IF(G171&gt;='Start here'!$B$13,"1099-MISC","Under threshold"),IF(G171&gt;='Start here'!$B$11,IF(C171="Rent","1099-MISC","1099-NEC"),"Under threshold")))))))</f>
        <v/>
      </c>
      <c r="I171" t="str">
        <f>IF(LEFT(H171,4)="1099",IF(D171="Yes","Ready","Get a W-9 first"),"")</f>
        <v/>
      </c>
      <c r="J171" s="9"/>
    </row>
    <row r="172" spans="1:10" x14ac:dyDescent="0.25">
      <c r="A172" s="9"/>
      <c r="B172" s="9"/>
      <c r="C172" s="9"/>
      <c r="D172" s="9"/>
      <c r="E172" s="10"/>
      <c r="F172" s="10"/>
      <c r="G172" s="11" t="str">
        <f>IF(E172="","",MAX(0,E172-N(F172)))</f>
        <v/>
      </c>
      <c r="H172" t="str">
        <f>IF(OR(A172="",C172=""),"",IF(C172="Goods or merchandise only","No 1099",IF(C172="Legal services (attorney fees)",IF(G172&gt;='Start here'!$B$11,"1099-NEC","Under threshold"),IF(C172="Legal settlement paid to attorney",IF(G172&gt;='Start here'!$B$12,"1099-MISC","Under threshold"),IF(OR(B172="C corporation",B172="S corporation",B172="LLC taxed as a corporation"),"No 1099 (corporation)",IF(C172="Royalties",IF(G172&gt;='Start here'!$B$13,"1099-MISC","Under threshold"),IF(G172&gt;='Start here'!$B$11,IF(C172="Rent","1099-MISC","1099-NEC"),"Under threshold")))))))</f>
        <v/>
      </c>
      <c r="I172" t="str">
        <f>IF(LEFT(H172,4)="1099",IF(D172="Yes","Ready","Get a W-9 first"),"")</f>
        <v/>
      </c>
      <c r="J172" s="9"/>
    </row>
    <row r="173" spans="1:10" x14ac:dyDescent="0.25">
      <c r="A173" s="9"/>
      <c r="B173" s="9"/>
      <c r="C173" s="9"/>
      <c r="D173" s="9"/>
      <c r="E173" s="10"/>
      <c r="F173" s="10"/>
      <c r="G173" s="11" t="str">
        <f>IF(E173="","",MAX(0,E173-N(F173)))</f>
        <v/>
      </c>
      <c r="H173" t="str">
        <f>IF(OR(A173="",C173=""),"",IF(C173="Goods or merchandise only","No 1099",IF(C173="Legal services (attorney fees)",IF(G173&gt;='Start here'!$B$11,"1099-NEC","Under threshold"),IF(C173="Legal settlement paid to attorney",IF(G173&gt;='Start here'!$B$12,"1099-MISC","Under threshold"),IF(OR(B173="C corporation",B173="S corporation",B173="LLC taxed as a corporation"),"No 1099 (corporation)",IF(C173="Royalties",IF(G173&gt;='Start here'!$B$13,"1099-MISC","Under threshold"),IF(G173&gt;='Start here'!$B$11,IF(C173="Rent","1099-MISC","1099-NEC"),"Under threshold")))))))</f>
        <v/>
      </c>
      <c r="I173" t="str">
        <f>IF(LEFT(H173,4)="1099",IF(D173="Yes","Ready","Get a W-9 first"),"")</f>
        <v/>
      </c>
      <c r="J173" s="9"/>
    </row>
    <row r="174" spans="1:10" x14ac:dyDescent="0.25">
      <c r="A174" s="9"/>
      <c r="B174" s="9"/>
      <c r="C174" s="9"/>
      <c r="D174" s="9"/>
      <c r="E174" s="10"/>
      <c r="F174" s="10"/>
      <c r="G174" s="11" t="str">
        <f>IF(E174="","",MAX(0,E174-N(F174)))</f>
        <v/>
      </c>
      <c r="H174" t="str">
        <f>IF(OR(A174="",C174=""),"",IF(C174="Goods or merchandise only","No 1099",IF(C174="Legal services (attorney fees)",IF(G174&gt;='Start here'!$B$11,"1099-NEC","Under threshold"),IF(C174="Legal settlement paid to attorney",IF(G174&gt;='Start here'!$B$12,"1099-MISC","Under threshold"),IF(OR(B174="C corporation",B174="S corporation",B174="LLC taxed as a corporation"),"No 1099 (corporation)",IF(C174="Royalties",IF(G174&gt;='Start here'!$B$13,"1099-MISC","Under threshold"),IF(G174&gt;='Start here'!$B$11,IF(C174="Rent","1099-MISC","1099-NEC"),"Under threshold")))))))</f>
        <v/>
      </c>
      <c r="I174" t="str">
        <f>IF(LEFT(H174,4)="1099",IF(D174="Yes","Ready","Get a W-9 first"),"")</f>
        <v/>
      </c>
      <c r="J174" s="9"/>
    </row>
    <row r="175" spans="1:10" x14ac:dyDescent="0.25">
      <c r="A175" s="9"/>
      <c r="B175" s="9"/>
      <c r="C175" s="9"/>
      <c r="D175" s="9"/>
      <c r="E175" s="10"/>
      <c r="F175" s="10"/>
      <c r="G175" s="11" t="str">
        <f>IF(E175="","",MAX(0,E175-N(F175)))</f>
        <v/>
      </c>
      <c r="H175" t="str">
        <f>IF(OR(A175="",C175=""),"",IF(C175="Goods or merchandise only","No 1099",IF(C175="Legal services (attorney fees)",IF(G175&gt;='Start here'!$B$11,"1099-NEC","Under threshold"),IF(C175="Legal settlement paid to attorney",IF(G175&gt;='Start here'!$B$12,"1099-MISC","Under threshold"),IF(OR(B175="C corporation",B175="S corporation",B175="LLC taxed as a corporation"),"No 1099 (corporation)",IF(C175="Royalties",IF(G175&gt;='Start here'!$B$13,"1099-MISC","Under threshold"),IF(G175&gt;='Start here'!$B$11,IF(C175="Rent","1099-MISC","1099-NEC"),"Under threshold")))))))</f>
        <v/>
      </c>
      <c r="I175" t="str">
        <f>IF(LEFT(H175,4)="1099",IF(D175="Yes","Ready","Get a W-9 first"),"")</f>
        <v/>
      </c>
      <c r="J175" s="9"/>
    </row>
    <row r="176" spans="1:10" x14ac:dyDescent="0.25">
      <c r="A176" s="9"/>
      <c r="B176" s="9"/>
      <c r="C176" s="9"/>
      <c r="D176" s="9"/>
      <c r="E176" s="10"/>
      <c r="F176" s="10"/>
      <c r="G176" s="11" t="str">
        <f>IF(E176="","",MAX(0,E176-N(F176)))</f>
        <v/>
      </c>
      <c r="H176" t="str">
        <f>IF(OR(A176="",C176=""),"",IF(C176="Goods or merchandise only","No 1099",IF(C176="Legal services (attorney fees)",IF(G176&gt;='Start here'!$B$11,"1099-NEC","Under threshold"),IF(C176="Legal settlement paid to attorney",IF(G176&gt;='Start here'!$B$12,"1099-MISC","Under threshold"),IF(OR(B176="C corporation",B176="S corporation",B176="LLC taxed as a corporation"),"No 1099 (corporation)",IF(C176="Royalties",IF(G176&gt;='Start here'!$B$13,"1099-MISC","Under threshold"),IF(G176&gt;='Start here'!$B$11,IF(C176="Rent","1099-MISC","1099-NEC"),"Under threshold")))))))</f>
        <v/>
      </c>
      <c r="I176" t="str">
        <f>IF(LEFT(H176,4)="1099",IF(D176="Yes","Ready","Get a W-9 first"),"")</f>
        <v/>
      </c>
      <c r="J176" s="9"/>
    </row>
    <row r="177" spans="1:10" x14ac:dyDescent="0.25">
      <c r="A177" s="9"/>
      <c r="B177" s="9"/>
      <c r="C177" s="9"/>
      <c r="D177" s="9"/>
      <c r="E177" s="10"/>
      <c r="F177" s="10"/>
      <c r="G177" s="11" t="str">
        <f>IF(E177="","",MAX(0,E177-N(F177)))</f>
        <v/>
      </c>
      <c r="H177" t="str">
        <f>IF(OR(A177="",C177=""),"",IF(C177="Goods or merchandise only","No 1099",IF(C177="Legal services (attorney fees)",IF(G177&gt;='Start here'!$B$11,"1099-NEC","Under threshold"),IF(C177="Legal settlement paid to attorney",IF(G177&gt;='Start here'!$B$12,"1099-MISC","Under threshold"),IF(OR(B177="C corporation",B177="S corporation",B177="LLC taxed as a corporation"),"No 1099 (corporation)",IF(C177="Royalties",IF(G177&gt;='Start here'!$B$13,"1099-MISC","Under threshold"),IF(G177&gt;='Start here'!$B$11,IF(C177="Rent","1099-MISC","1099-NEC"),"Under threshold")))))))</f>
        <v/>
      </c>
      <c r="I177" t="str">
        <f>IF(LEFT(H177,4)="1099",IF(D177="Yes","Ready","Get a W-9 first"),"")</f>
        <v/>
      </c>
      <c r="J177" s="9"/>
    </row>
    <row r="178" spans="1:10" x14ac:dyDescent="0.25">
      <c r="A178" s="9"/>
      <c r="B178" s="9"/>
      <c r="C178" s="9"/>
      <c r="D178" s="9"/>
      <c r="E178" s="10"/>
      <c r="F178" s="10"/>
      <c r="G178" s="11" t="str">
        <f>IF(E178="","",MAX(0,E178-N(F178)))</f>
        <v/>
      </c>
      <c r="H178" t="str">
        <f>IF(OR(A178="",C178=""),"",IF(C178="Goods or merchandise only","No 1099",IF(C178="Legal services (attorney fees)",IF(G178&gt;='Start here'!$B$11,"1099-NEC","Under threshold"),IF(C178="Legal settlement paid to attorney",IF(G178&gt;='Start here'!$B$12,"1099-MISC","Under threshold"),IF(OR(B178="C corporation",B178="S corporation",B178="LLC taxed as a corporation"),"No 1099 (corporation)",IF(C178="Royalties",IF(G178&gt;='Start here'!$B$13,"1099-MISC","Under threshold"),IF(G178&gt;='Start here'!$B$11,IF(C178="Rent","1099-MISC","1099-NEC"),"Under threshold")))))))</f>
        <v/>
      </c>
      <c r="I178" t="str">
        <f>IF(LEFT(H178,4)="1099",IF(D178="Yes","Ready","Get a W-9 first"),"")</f>
        <v/>
      </c>
      <c r="J178" s="9"/>
    </row>
    <row r="179" spans="1:10" x14ac:dyDescent="0.25">
      <c r="A179" s="9"/>
      <c r="B179" s="9"/>
      <c r="C179" s="9"/>
      <c r="D179" s="9"/>
      <c r="E179" s="10"/>
      <c r="F179" s="10"/>
      <c r="G179" s="11" t="str">
        <f>IF(E179="","",MAX(0,E179-N(F179)))</f>
        <v/>
      </c>
      <c r="H179" t="str">
        <f>IF(OR(A179="",C179=""),"",IF(C179="Goods or merchandise only","No 1099",IF(C179="Legal services (attorney fees)",IF(G179&gt;='Start here'!$B$11,"1099-NEC","Under threshold"),IF(C179="Legal settlement paid to attorney",IF(G179&gt;='Start here'!$B$12,"1099-MISC","Under threshold"),IF(OR(B179="C corporation",B179="S corporation",B179="LLC taxed as a corporation"),"No 1099 (corporation)",IF(C179="Royalties",IF(G179&gt;='Start here'!$B$13,"1099-MISC","Under threshold"),IF(G179&gt;='Start here'!$B$11,IF(C179="Rent","1099-MISC","1099-NEC"),"Under threshold")))))))</f>
        <v/>
      </c>
      <c r="I179" t="str">
        <f>IF(LEFT(H179,4)="1099",IF(D179="Yes","Ready","Get a W-9 first"),"")</f>
        <v/>
      </c>
      <c r="J179" s="9"/>
    </row>
    <row r="180" spans="1:10" x14ac:dyDescent="0.25">
      <c r="A180" s="9"/>
      <c r="B180" s="9"/>
      <c r="C180" s="9"/>
      <c r="D180" s="9"/>
      <c r="E180" s="10"/>
      <c r="F180" s="10"/>
      <c r="G180" s="11" t="str">
        <f>IF(E180="","",MAX(0,E180-N(F180)))</f>
        <v/>
      </c>
      <c r="H180" t="str">
        <f>IF(OR(A180="",C180=""),"",IF(C180="Goods or merchandise only","No 1099",IF(C180="Legal services (attorney fees)",IF(G180&gt;='Start here'!$B$11,"1099-NEC","Under threshold"),IF(C180="Legal settlement paid to attorney",IF(G180&gt;='Start here'!$B$12,"1099-MISC","Under threshold"),IF(OR(B180="C corporation",B180="S corporation",B180="LLC taxed as a corporation"),"No 1099 (corporation)",IF(C180="Royalties",IF(G180&gt;='Start here'!$B$13,"1099-MISC","Under threshold"),IF(G180&gt;='Start here'!$B$11,IF(C180="Rent","1099-MISC","1099-NEC"),"Under threshold")))))))</f>
        <v/>
      </c>
      <c r="I180" t="str">
        <f>IF(LEFT(H180,4)="1099",IF(D180="Yes","Ready","Get a W-9 first"),"")</f>
        <v/>
      </c>
      <c r="J180" s="9"/>
    </row>
    <row r="181" spans="1:10" x14ac:dyDescent="0.25">
      <c r="A181" s="9"/>
      <c r="B181" s="9"/>
      <c r="C181" s="9"/>
      <c r="D181" s="9"/>
      <c r="E181" s="10"/>
      <c r="F181" s="10"/>
      <c r="G181" s="11" t="str">
        <f>IF(E181="","",MAX(0,E181-N(F181)))</f>
        <v/>
      </c>
      <c r="H181" t="str">
        <f>IF(OR(A181="",C181=""),"",IF(C181="Goods or merchandise only","No 1099",IF(C181="Legal services (attorney fees)",IF(G181&gt;='Start here'!$B$11,"1099-NEC","Under threshold"),IF(C181="Legal settlement paid to attorney",IF(G181&gt;='Start here'!$B$12,"1099-MISC","Under threshold"),IF(OR(B181="C corporation",B181="S corporation",B181="LLC taxed as a corporation"),"No 1099 (corporation)",IF(C181="Royalties",IF(G181&gt;='Start here'!$B$13,"1099-MISC","Under threshold"),IF(G181&gt;='Start here'!$B$11,IF(C181="Rent","1099-MISC","1099-NEC"),"Under threshold")))))))</f>
        <v/>
      </c>
      <c r="I181" t="str">
        <f>IF(LEFT(H181,4)="1099",IF(D181="Yes","Ready","Get a W-9 first"),"")</f>
        <v/>
      </c>
      <c r="J181" s="9"/>
    </row>
    <row r="182" spans="1:10" x14ac:dyDescent="0.25">
      <c r="A182" s="9"/>
      <c r="B182" s="9"/>
      <c r="C182" s="9"/>
      <c r="D182" s="9"/>
      <c r="E182" s="10"/>
      <c r="F182" s="10"/>
      <c r="G182" s="11" t="str">
        <f>IF(E182="","",MAX(0,E182-N(F182)))</f>
        <v/>
      </c>
      <c r="H182" t="str">
        <f>IF(OR(A182="",C182=""),"",IF(C182="Goods or merchandise only","No 1099",IF(C182="Legal services (attorney fees)",IF(G182&gt;='Start here'!$B$11,"1099-NEC","Under threshold"),IF(C182="Legal settlement paid to attorney",IF(G182&gt;='Start here'!$B$12,"1099-MISC","Under threshold"),IF(OR(B182="C corporation",B182="S corporation",B182="LLC taxed as a corporation"),"No 1099 (corporation)",IF(C182="Royalties",IF(G182&gt;='Start here'!$B$13,"1099-MISC","Under threshold"),IF(G182&gt;='Start here'!$B$11,IF(C182="Rent","1099-MISC","1099-NEC"),"Under threshold")))))))</f>
        <v/>
      </c>
      <c r="I182" t="str">
        <f>IF(LEFT(H182,4)="1099",IF(D182="Yes","Ready","Get a W-9 first"),"")</f>
        <v/>
      </c>
      <c r="J182" s="9"/>
    </row>
    <row r="183" spans="1:10" x14ac:dyDescent="0.25">
      <c r="A183" s="9"/>
      <c r="B183" s="9"/>
      <c r="C183" s="9"/>
      <c r="D183" s="9"/>
      <c r="E183" s="10"/>
      <c r="F183" s="10"/>
      <c r="G183" s="11" t="str">
        <f>IF(E183="","",MAX(0,E183-N(F183)))</f>
        <v/>
      </c>
      <c r="H183" t="str">
        <f>IF(OR(A183="",C183=""),"",IF(C183="Goods or merchandise only","No 1099",IF(C183="Legal services (attorney fees)",IF(G183&gt;='Start here'!$B$11,"1099-NEC","Under threshold"),IF(C183="Legal settlement paid to attorney",IF(G183&gt;='Start here'!$B$12,"1099-MISC","Under threshold"),IF(OR(B183="C corporation",B183="S corporation",B183="LLC taxed as a corporation"),"No 1099 (corporation)",IF(C183="Royalties",IF(G183&gt;='Start here'!$B$13,"1099-MISC","Under threshold"),IF(G183&gt;='Start here'!$B$11,IF(C183="Rent","1099-MISC","1099-NEC"),"Under threshold")))))))</f>
        <v/>
      </c>
      <c r="I183" t="str">
        <f>IF(LEFT(H183,4)="1099",IF(D183="Yes","Ready","Get a W-9 first"),"")</f>
        <v/>
      </c>
      <c r="J183" s="9"/>
    </row>
    <row r="184" spans="1:10" x14ac:dyDescent="0.25">
      <c r="A184" s="9"/>
      <c r="B184" s="9"/>
      <c r="C184" s="9"/>
      <c r="D184" s="9"/>
      <c r="E184" s="10"/>
      <c r="F184" s="10"/>
      <c r="G184" s="11" t="str">
        <f>IF(E184="","",MAX(0,E184-N(F184)))</f>
        <v/>
      </c>
      <c r="H184" t="str">
        <f>IF(OR(A184="",C184=""),"",IF(C184="Goods or merchandise only","No 1099",IF(C184="Legal services (attorney fees)",IF(G184&gt;='Start here'!$B$11,"1099-NEC","Under threshold"),IF(C184="Legal settlement paid to attorney",IF(G184&gt;='Start here'!$B$12,"1099-MISC","Under threshold"),IF(OR(B184="C corporation",B184="S corporation",B184="LLC taxed as a corporation"),"No 1099 (corporation)",IF(C184="Royalties",IF(G184&gt;='Start here'!$B$13,"1099-MISC","Under threshold"),IF(G184&gt;='Start here'!$B$11,IF(C184="Rent","1099-MISC","1099-NEC"),"Under threshold")))))))</f>
        <v/>
      </c>
      <c r="I184" t="str">
        <f>IF(LEFT(H184,4)="1099",IF(D184="Yes","Ready","Get a W-9 first"),"")</f>
        <v/>
      </c>
      <c r="J184" s="9"/>
    </row>
    <row r="185" spans="1:10" x14ac:dyDescent="0.25">
      <c r="A185" s="9"/>
      <c r="B185" s="9"/>
      <c r="C185" s="9"/>
      <c r="D185" s="9"/>
      <c r="E185" s="10"/>
      <c r="F185" s="10"/>
      <c r="G185" s="11" t="str">
        <f>IF(E185="","",MAX(0,E185-N(F185)))</f>
        <v/>
      </c>
      <c r="H185" t="str">
        <f>IF(OR(A185="",C185=""),"",IF(C185="Goods or merchandise only","No 1099",IF(C185="Legal services (attorney fees)",IF(G185&gt;='Start here'!$B$11,"1099-NEC","Under threshold"),IF(C185="Legal settlement paid to attorney",IF(G185&gt;='Start here'!$B$12,"1099-MISC","Under threshold"),IF(OR(B185="C corporation",B185="S corporation",B185="LLC taxed as a corporation"),"No 1099 (corporation)",IF(C185="Royalties",IF(G185&gt;='Start here'!$B$13,"1099-MISC","Under threshold"),IF(G185&gt;='Start here'!$B$11,IF(C185="Rent","1099-MISC","1099-NEC"),"Under threshold")))))))</f>
        <v/>
      </c>
      <c r="I185" t="str">
        <f>IF(LEFT(H185,4)="1099",IF(D185="Yes","Ready","Get a W-9 first"),"")</f>
        <v/>
      </c>
      <c r="J185" s="9"/>
    </row>
    <row r="186" spans="1:10" x14ac:dyDescent="0.25">
      <c r="A186" s="9"/>
      <c r="B186" s="9"/>
      <c r="C186" s="9"/>
      <c r="D186" s="9"/>
      <c r="E186" s="10"/>
      <c r="F186" s="10"/>
      <c r="G186" s="11" t="str">
        <f>IF(E186="","",MAX(0,E186-N(F186)))</f>
        <v/>
      </c>
      <c r="H186" t="str">
        <f>IF(OR(A186="",C186=""),"",IF(C186="Goods or merchandise only","No 1099",IF(C186="Legal services (attorney fees)",IF(G186&gt;='Start here'!$B$11,"1099-NEC","Under threshold"),IF(C186="Legal settlement paid to attorney",IF(G186&gt;='Start here'!$B$12,"1099-MISC","Under threshold"),IF(OR(B186="C corporation",B186="S corporation",B186="LLC taxed as a corporation"),"No 1099 (corporation)",IF(C186="Royalties",IF(G186&gt;='Start here'!$B$13,"1099-MISC","Under threshold"),IF(G186&gt;='Start here'!$B$11,IF(C186="Rent","1099-MISC","1099-NEC"),"Under threshold")))))))</f>
        <v/>
      </c>
      <c r="I186" t="str">
        <f>IF(LEFT(H186,4)="1099",IF(D186="Yes","Ready","Get a W-9 first"),"")</f>
        <v/>
      </c>
      <c r="J186" s="9"/>
    </row>
    <row r="187" spans="1:10" x14ac:dyDescent="0.25">
      <c r="A187" s="9"/>
      <c r="B187" s="9"/>
      <c r="C187" s="9"/>
      <c r="D187" s="9"/>
      <c r="E187" s="10"/>
      <c r="F187" s="10"/>
      <c r="G187" s="11" t="str">
        <f>IF(E187="","",MAX(0,E187-N(F187)))</f>
        <v/>
      </c>
      <c r="H187" t="str">
        <f>IF(OR(A187="",C187=""),"",IF(C187="Goods or merchandise only","No 1099",IF(C187="Legal services (attorney fees)",IF(G187&gt;='Start here'!$B$11,"1099-NEC","Under threshold"),IF(C187="Legal settlement paid to attorney",IF(G187&gt;='Start here'!$B$12,"1099-MISC","Under threshold"),IF(OR(B187="C corporation",B187="S corporation",B187="LLC taxed as a corporation"),"No 1099 (corporation)",IF(C187="Royalties",IF(G187&gt;='Start here'!$B$13,"1099-MISC","Under threshold"),IF(G187&gt;='Start here'!$B$11,IF(C187="Rent","1099-MISC","1099-NEC"),"Under threshold")))))))</f>
        <v/>
      </c>
      <c r="I187" t="str">
        <f>IF(LEFT(H187,4)="1099",IF(D187="Yes","Ready","Get a W-9 first"),"")</f>
        <v/>
      </c>
      <c r="J187" s="9"/>
    </row>
    <row r="188" spans="1:10" x14ac:dyDescent="0.25">
      <c r="A188" s="9"/>
      <c r="B188" s="9"/>
      <c r="C188" s="9"/>
      <c r="D188" s="9"/>
      <c r="E188" s="10"/>
      <c r="F188" s="10"/>
      <c r="G188" s="11" t="str">
        <f>IF(E188="","",MAX(0,E188-N(F188)))</f>
        <v/>
      </c>
      <c r="H188" t="str">
        <f>IF(OR(A188="",C188=""),"",IF(C188="Goods or merchandise only","No 1099",IF(C188="Legal services (attorney fees)",IF(G188&gt;='Start here'!$B$11,"1099-NEC","Under threshold"),IF(C188="Legal settlement paid to attorney",IF(G188&gt;='Start here'!$B$12,"1099-MISC","Under threshold"),IF(OR(B188="C corporation",B188="S corporation",B188="LLC taxed as a corporation"),"No 1099 (corporation)",IF(C188="Royalties",IF(G188&gt;='Start here'!$B$13,"1099-MISC","Under threshold"),IF(G188&gt;='Start here'!$B$11,IF(C188="Rent","1099-MISC","1099-NEC"),"Under threshold")))))))</f>
        <v/>
      </c>
      <c r="I188" t="str">
        <f>IF(LEFT(H188,4)="1099",IF(D188="Yes","Ready","Get a W-9 first"),"")</f>
        <v/>
      </c>
      <c r="J188" s="9"/>
    </row>
    <row r="189" spans="1:10" x14ac:dyDescent="0.25">
      <c r="A189" s="9"/>
      <c r="B189" s="9"/>
      <c r="C189" s="9"/>
      <c r="D189" s="9"/>
      <c r="E189" s="10"/>
      <c r="F189" s="10"/>
      <c r="G189" s="11" t="str">
        <f>IF(E189="","",MAX(0,E189-N(F189)))</f>
        <v/>
      </c>
      <c r="H189" t="str">
        <f>IF(OR(A189="",C189=""),"",IF(C189="Goods or merchandise only","No 1099",IF(C189="Legal services (attorney fees)",IF(G189&gt;='Start here'!$B$11,"1099-NEC","Under threshold"),IF(C189="Legal settlement paid to attorney",IF(G189&gt;='Start here'!$B$12,"1099-MISC","Under threshold"),IF(OR(B189="C corporation",B189="S corporation",B189="LLC taxed as a corporation"),"No 1099 (corporation)",IF(C189="Royalties",IF(G189&gt;='Start here'!$B$13,"1099-MISC","Under threshold"),IF(G189&gt;='Start here'!$B$11,IF(C189="Rent","1099-MISC","1099-NEC"),"Under threshold")))))))</f>
        <v/>
      </c>
      <c r="I189" t="str">
        <f>IF(LEFT(H189,4)="1099",IF(D189="Yes","Ready","Get a W-9 first"),"")</f>
        <v/>
      </c>
      <c r="J189" s="9"/>
    </row>
    <row r="190" spans="1:10" x14ac:dyDescent="0.25">
      <c r="A190" s="9"/>
      <c r="B190" s="9"/>
      <c r="C190" s="9"/>
      <c r="D190" s="9"/>
      <c r="E190" s="10"/>
      <c r="F190" s="10"/>
      <c r="G190" s="11" t="str">
        <f>IF(E190="","",MAX(0,E190-N(F190)))</f>
        <v/>
      </c>
      <c r="H190" t="str">
        <f>IF(OR(A190="",C190=""),"",IF(C190="Goods or merchandise only","No 1099",IF(C190="Legal services (attorney fees)",IF(G190&gt;='Start here'!$B$11,"1099-NEC","Under threshold"),IF(C190="Legal settlement paid to attorney",IF(G190&gt;='Start here'!$B$12,"1099-MISC","Under threshold"),IF(OR(B190="C corporation",B190="S corporation",B190="LLC taxed as a corporation"),"No 1099 (corporation)",IF(C190="Royalties",IF(G190&gt;='Start here'!$B$13,"1099-MISC","Under threshold"),IF(G190&gt;='Start here'!$B$11,IF(C190="Rent","1099-MISC","1099-NEC"),"Under threshold")))))))</f>
        <v/>
      </c>
      <c r="I190" t="str">
        <f>IF(LEFT(H190,4)="1099",IF(D190="Yes","Ready","Get a W-9 first"),"")</f>
        <v/>
      </c>
      <c r="J190" s="9"/>
    </row>
    <row r="191" spans="1:10" x14ac:dyDescent="0.25">
      <c r="A191" s="9"/>
      <c r="B191" s="9"/>
      <c r="C191" s="9"/>
      <c r="D191" s="9"/>
      <c r="E191" s="10"/>
      <c r="F191" s="10"/>
      <c r="G191" s="11" t="str">
        <f>IF(E191="","",MAX(0,E191-N(F191)))</f>
        <v/>
      </c>
      <c r="H191" t="str">
        <f>IF(OR(A191="",C191=""),"",IF(C191="Goods or merchandise only","No 1099",IF(C191="Legal services (attorney fees)",IF(G191&gt;='Start here'!$B$11,"1099-NEC","Under threshold"),IF(C191="Legal settlement paid to attorney",IF(G191&gt;='Start here'!$B$12,"1099-MISC","Under threshold"),IF(OR(B191="C corporation",B191="S corporation",B191="LLC taxed as a corporation"),"No 1099 (corporation)",IF(C191="Royalties",IF(G191&gt;='Start here'!$B$13,"1099-MISC","Under threshold"),IF(G191&gt;='Start here'!$B$11,IF(C191="Rent","1099-MISC","1099-NEC"),"Under threshold")))))))</f>
        <v/>
      </c>
      <c r="I191" t="str">
        <f>IF(LEFT(H191,4)="1099",IF(D191="Yes","Ready","Get a W-9 first"),"")</f>
        <v/>
      </c>
      <c r="J191" s="9"/>
    </row>
    <row r="192" spans="1:10" x14ac:dyDescent="0.25">
      <c r="A192" s="9"/>
      <c r="B192" s="9"/>
      <c r="C192" s="9"/>
      <c r="D192" s="9"/>
      <c r="E192" s="10"/>
      <c r="F192" s="10"/>
      <c r="G192" s="11" t="str">
        <f>IF(E192="","",MAX(0,E192-N(F192)))</f>
        <v/>
      </c>
      <c r="H192" t="str">
        <f>IF(OR(A192="",C192=""),"",IF(C192="Goods or merchandise only","No 1099",IF(C192="Legal services (attorney fees)",IF(G192&gt;='Start here'!$B$11,"1099-NEC","Under threshold"),IF(C192="Legal settlement paid to attorney",IF(G192&gt;='Start here'!$B$12,"1099-MISC","Under threshold"),IF(OR(B192="C corporation",B192="S corporation",B192="LLC taxed as a corporation"),"No 1099 (corporation)",IF(C192="Royalties",IF(G192&gt;='Start here'!$B$13,"1099-MISC","Under threshold"),IF(G192&gt;='Start here'!$B$11,IF(C192="Rent","1099-MISC","1099-NEC"),"Under threshold")))))))</f>
        <v/>
      </c>
      <c r="I192" t="str">
        <f>IF(LEFT(H192,4)="1099",IF(D192="Yes","Ready","Get a W-9 first"),"")</f>
        <v/>
      </c>
      <c r="J192" s="9"/>
    </row>
    <row r="193" spans="1:10" x14ac:dyDescent="0.25">
      <c r="A193" s="9"/>
      <c r="B193" s="9"/>
      <c r="C193" s="9"/>
      <c r="D193" s="9"/>
      <c r="E193" s="10"/>
      <c r="F193" s="10"/>
      <c r="G193" s="11" t="str">
        <f>IF(E193="","",MAX(0,E193-N(F193)))</f>
        <v/>
      </c>
      <c r="H193" t="str">
        <f>IF(OR(A193="",C193=""),"",IF(C193="Goods or merchandise only","No 1099",IF(C193="Legal services (attorney fees)",IF(G193&gt;='Start here'!$B$11,"1099-NEC","Under threshold"),IF(C193="Legal settlement paid to attorney",IF(G193&gt;='Start here'!$B$12,"1099-MISC","Under threshold"),IF(OR(B193="C corporation",B193="S corporation",B193="LLC taxed as a corporation"),"No 1099 (corporation)",IF(C193="Royalties",IF(G193&gt;='Start here'!$B$13,"1099-MISC","Under threshold"),IF(G193&gt;='Start here'!$B$11,IF(C193="Rent","1099-MISC","1099-NEC"),"Under threshold")))))))</f>
        <v/>
      </c>
      <c r="I193" t="str">
        <f>IF(LEFT(H193,4)="1099",IF(D193="Yes","Ready","Get a W-9 first"),"")</f>
        <v/>
      </c>
      <c r="J193" s="9"/>
    </row>
    <row r="194" spans="1:10" x14ac:dyDescent="0.25">
      <c r="A194" s="9"/>
      <c r="B194" s="9"/>
      <c r="C194" s="9"/>
      <c r="D194" s="9"/>
      <c r="E194" s="10"/>
      <c r="F194" s="10"/>
      <c r="G194" s="11" t="str">
        <f>IF(E194="","",MAX(0,E194-N(F194)))</f>
        <v/>
      </c>
      <c r="H194" t="str">
        <f>IF(OR(A194="",C194=""),"",IF(C194="Goods or merchandise only","No 1099",IF(C194="Legal services (attorney fees)",IF(G194&gt;='Start here'!$B$11,"1099-NEC","Under threshold"),IF(C194="Legal settlement paid to attorney",IF(G194&gt;='Start here'!$B$12,"1099-MISC","Under threshold"),IF(OR(B194="C corporation",B194="S corporation",B194="LLC taxed as a corporation"),"No 1099 (corporation)",IF(C194="Royalties",IF(G194&gt;='Start here'!$B$13,"1099-MISC","Under threshold"),IF(G194&gt;='Start here'!$B$11,IF(C194="Rent","1099-MISC","1099-NEC"),"Under threshold")))))))</f>
        <v/>
      </c>
      <c r="I194" t="str">
        <f>IF(LEFT(H194,4)="1099",IF(D194="Yes","Ready","Get a W-9 first"),"")</f>
        <v/>
      </c>
      <c r="J194" s="9"/>
    </row>
    <row r="195" spans="1:10" x14ac:dyDescent="0.25">
      <c r="A195" s="9"/>
      <c r="B195" s="9"/>
      <c r="C195" s="9"/>
      <c r="D195" s="9"/>
      <c r="E195" s="10"/>
      <c r="F195" s="10"/>
      <c r="G195" s="11" t="str">
        <f>IF(E195="","",MAX(0,E195-N(F195)))</f>
        <v/>
      </c>
      <c r="H195" t="str">
        <f>IF(OR(A195="",C195=""),"",IF(C195="Goods or merchandise only","No 1099",IF(C195="Legal services (attorney fees)",IF(G195&gt;='Start here'!$B$11,"1099-NEC","Under threshold"),IF(C195="Legal settlement paid to attorney",IF(G195&gt;='Start here'!$B$12,"1099-MISC","Under threshold"),IF(OR(B195="C corporation",B195="S corporation",B195="LLC taxed as a corporation"),"No 1099 (corporation)",IF(C195="Royalties",IF(G195&gt;='Start here'!$B$13,"1099-MISC","Under threshold"),IF(G195&gt;='Start here'!$B$11,IF(C195="Rent","1099-MISC","1099-NEC"),"Under threshold")))))))</f>
        <v/>
      </c>
      <c r="I195" t="str">
        <f>IF(LEFT(H195,4)="1099",IF(D195="Yes","Ready","Get a W-9 first"),"")</f>
        <v/>
      </c>
      <c r="J195" s="9"/>
    </row>
    <row r="196" spans="1:10" x14ac:dyDescent="0.25">
      <c r="A196" s="9"/>
      <c r="B196" s="9"/>
      <c r="C196" s="9"/>
      <c r="D196" s="9"/>
      <c r="E196" s="10"/>
      <c r="F196" s="10"/>
      <c r="G196" s="11" t="str">
        <f>IF(E196="","",MAX(0,E196-N(F196)))</f>
        <v/>
      </c>
      <c r="H196" t="str">
        <f>IF(OR(A196="",C196=""),"",IF(C196="Goods or merchandise only","No 1099",IF(C196="Legal services (attorney fees)",IF(G196&gt;='Start here'!$B$11,"1099-NEC","Under threshold"),IF(C196="Legal settlement paid to attorney",IF(G196&gt;='Start here'!$B$12,"1099-MISC","Under threshold"),IF(OR(B196="C corporation",B196="S corporation",B196="LLC taxed as a corporation"),"No 1099 (corporation)",IF(C196="Royalties",IF(G196&gt;='Start here'!$B$13,"1099-MISC","Under threshold"),IF(G196&gt;='Start here'!$B$11,IF(C196="Rent","1099-MISC","1099-NEC"),"Under threshold")))))))</f>
        <v/>
      </c>
      <c r="I196" t="str">
        <f>IF(LEFT(H196,4)="1099",IF(D196="Yes","Ready","Get a W-9 first"),"")</f>
        <v/>
      </c>
      <c r="J196" s="9"/>
    </row>
    <row r="197" spans="1:10" x14ac:dyDescent="0.25">
      <c r="A197" s="9"/>
      <c r="B197" s="9"/>
      <c r="C197" s="9"/>
      <c r="D197" s="9"/>
      <c r="E197" s="10"/>
      <c r="F197" s="10"/>
      <c r="G197" s="11" t="str">
        <f>IF(E197="","",MAX(0,E197-N(F197)))</f>
        <v/>
      </c>
      <c r="H197" t="str">
        <f>IF(OR(A197="",C197=""),"",IF(C197="Goods or merchandise only","No 1099",IF(C197="Legal services (attorney fees)",IF(G197&gt;='Start here'!$B$11,"1099-NEC","Under threshold"),IF(C197="Legal settlement paid to attorney",IF(G197&gt;='Start here'!$B$12,"1099-MISC","Under threshold"),IF(OR(B197="C corporation",B197="S corporation",B197="LLC taxed as a corporation"),"No 1099 (corporation)",IF(C197="Royalties",IF(G197&gt;='Start here'!$B$13,"1099-MISC","Under threshold"),IF(G197&gt;='Start here'!$B$11,IF(C197="Rent","1099-MISC","1099-NEC"),"Under threshold")))))))</f>
        <v/>
      </c>
      <c r="I197" t="str">
        <f>IF(LEFT(H197,4)="1099",IF(D197="Yes","Ready","Get a W-9 first"),"")</f>
        <v/>
      </c>
      <c r="J197" s="9"/>
    </row>
    <row r="198" spans="1:10" x14ac:dyDescent="0.25">
      <c r="A198" s="9"/>
      <c r="B198" s="9"/>
      <c r="C198" s="9"/>
      <c r="D198" s="9"/>
      <c r="E198" s="10"/>
      <c r="F198" s="10"/>
      <c r="G198" s="11" t="str">
        <f>IF(E198="","",MAX(0,E198-N(F198)))</f>
        <v/>
      </c>
      <c r="H198" t="str">
        <f>IF(OR(A198="",C198=""),"",IF(C198="Goods or merchandise only","No 1099",IF(C198="Legal services (attorney fees)",IF(G198&gt;='Start here'!$B$11,"1099-NEC","Under threshold"),IF(C198="Legal settlement paid to attorney",IF(G198&gt;='Start here'!$B$12,"1099-MISC","Under threshold"),IF(OR(B198="C corporation",B198="S corporation",B198="LLC taxed as a corporation"),"No 1099 (corporation)",IF(C198="Royalties",IF(G198&gt;='Start here'!$B$13,"1099-MISC","Under threshold"),IF(G198&gt;='Start here'!$B$11,IF(C198="Rent","1099-MISC","1099-NEC"),"Under threshold")))))))</f>
        <v/>
      </c>
      <c r="I198" t="str">
        <f>IF(LEFT(H198,4)="1099",IF(D198="Yes","Ready","Get a W-9 first"),"")</f>
        <v/>
      </c>
      <c r="J198" s="9"/>
    </row>
    <row r="199" spans="1:10" x14ac:dyDescent="0.25">
      <c r="A199" s="9"/>
      <c r="B199" s="9"/>
      <c r="C199" s="9"/>
      <c r="D199" s="9"/>
      <c r="E199" s="10"/>
      <c r="F199" s="10"/>
      <c r="G199" s="11" t="str">
        <f>IF(E199="","",MAX(0,E199-N(F199)))</f>
        <v/>
      </c>
      <c r="H199" t="str">
        <f>IF(OR(A199="",C199=""),"",IF(C199="Goods or merchandise only","No 1099",IF(C199="Legal services (attorney fees)",IF(G199&gt;='Start here'!$B$11,"1099-NEC","Under threshold"),IF(C199="Legal settlement paid to attorney",IF(G199&gt;='Start here'!$B$12,"1099-MISC","Under threshold"),IF(OR(B199="C corporation",B199="S corporation",B199="LLC taxed as a corporation"),"No 1099 (corporation)",IF(C199="Royalties",IF(G199&gt;='Start here'!$B$13,"1099-MISC","Under threshold"),IF(G199&gt;='Start here'!$B$11,IF(C199="Rent","1099-MISC","1099-NEC"),"Under threshold")))))))</f>
        <v/>
      </c>
      <c r="I199" t="str">
        <f>IF(LEFT(H199,4)="1099",IF(D199="Yes","Ready","Get a W-9 first"),"")</f>
        <v/>
      </c>
      <c r="J199" s="9"/>
    </row>
    <row r="200" spans="1:10" x14ac:dyDescent="0.25">
      <c r="A200" s="9"/>
      <c r="B200" s="9"/>
      <c r="C200" s="9"/>
      <c r="D200" s="9"/>
      <c r="E200" s="10"/>
      <c r="F200" s="10"/>
      <c r="G200" s="11" t="str">
        <f>IF(E200="","",MAX(0,E200-N(F200)))</f>
        <v/>
      </c>
      <c r="H200" t="str">
        <f>IF(OR(A200="",C200=""),"",IF(C200="Goods or merchandise only","No 1099",IF(C200="Legal services (attorney fees)",IF(G200&gt;='Start here'!$B$11,"1099-NEC","Under threshold"),IF(C200="Legal settlement paid to attorney",IF(G200&gt;='Start here'!$B$12,"1099-MISC","Under threshold"),IF(OR(B200="C corporation",B200="S corporation",B200="LLC taxed as a corporation"),"No 1099 (corporation)",IF(C200="Royalties",IF(G200&gt;='Start here'!$B$13,"1099-MISC","Under threshold"),IF(G200&gt;='Start here'!$B$11,IF(C200="Rent","1099-MISC","1099-NEC"),"Under threshold")))))))</f>
        <v/>
      </c>
      <c r="I200" t="str">
        <f>IF(LEFT(H200,4)="1099",IF(D200="Yes","Ready","Get a W-9 first"),"")</f>
        <v/>
      </c>
      <c r="J200" s="9"/>
    </row>
    <row r="201" spans="1:10" x14ac:dyDescent="0.25">
      <c r="A201" s="9"/>
      <c r="B201" s="9"/>
      <c r="C201" s="9"/>
      <c r="D201" s="9"/>
      <c r="E201" s="10"/>
      <c r="F201" s="10"/>
      <c r="G201" s="11" t="str">
        <f>IF(E201="","",MAX(0,E201-N(F201)))</f>
        <v/>
      </c>
      <c r="H201" t="str">
        <f>IF(OR(A201="",C201=""),"",IF(C201="Goods or merchandise only","No 1099",IF(C201="Legal services (attorney fees)",IF(G201&gt;='Start here'!$B$11,"1099-NEC","Under threshold"),IF(C201="Legal settlement paid to attorney",IF(G201&gt;='Start here'!$B$12,"1099-MISC","Under threshold"),IF(OR(B201="C corporation",B201="S corporation",B201="LLC taxed as a corporation"),"No 1099 (corporation)",IF(C201="Royalties",IF(G201&gt;='Start here'!$B$13,"1099-MISC","Under threshold"),IF(G201&gt;='Start here'!$B$11,IF(C201="Rent","1099-MISC","1099-NEC"),"Under threshold")))))))</f>
        <v/>
      </c>
      <c r="I201" t="str">
        <f>IF(LEFT(H201,4)="1099",IF(D201="Yes","Ready","Get a W-9 first"),"")</f>
        <v/>
      </c>
      <c r="J201" s="9"/>
    </row>
  </sheetData>
  <conditionalFormatting sqref="I2:I201">
    <cfRule type="containsText" dxfId="0" priority="1">
      <formula>NOT(ISERROR(SEARCH("W-9",I2)))</formula>
    </cfRule>
  </conditionalFormatting>
  <dataValidations count="3">
    <dataValidation type="list" allowBlank="1" sqref="B2:B201">
      <formula1>"Individual or sole proprietor,Single-member LLC,Partnership or multi-member LLC,C corporation,S corporation,LLC taxed as a corporation"</formula1>
    </dataValidation>
    <dataValidation type="list" allowBlank="1" sqref="C2:C201">
      <formula1>"Services (contractor),Legal services (attorney fees),Legal settlement paid to attorney,Rent,Royalties,Goods or merchandise only"</formula1>
    </dataValidation>
    <dataValidation type="list" allowBlank="1" sqref="D2:D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0" customWidth="1"/>
    <col min="3" max="3" width="10" customWidth="1"/>
    <col min="4" max="4" width="16" customWidth="1"/>
    <col min="5" max="5" width="14" customWidth="1"/>
  </cols>
  <sheetData>
    <row r="1" ht="30" customHeight="1" spans="1:5" x14ac:dyDescent="0.25">
      <c r="A1" s="8" t="s">
        <v>46</v>
      </c>
      <c r="B1" s="8" t="s">
        <v>47</v>
      </c>
      <c r="C1" s="8" t="s">
        <v>48</v>
      </c>
      <c r="D1" s="8" t="s">
        <v>49</v>
      </c>
      <c r="E1" s="8" t="s">
        <v>50</v>
      </c>
    </row>
    <row r="2" spans="1:2" x14ac:dyDescent="0.25">
      <c r="A2" s="12" t="s">
        <v>51</v>
      </c>
      <c r="B2" s="12" t="s">
        <v>52</v>
      </c>
    </row>
    <row r="3" spans="2:5" x14ac:dyDescent="0.25">
      <c r="B3" s="13" t="s">
        <v>53</v>
      </c>
      <c r="C3" s="9"/>
      <c r="D3" s="9"/>
      <c r="E3" s="9"/>
    </row>
    <row r="4" spans="2:5" x14ac:dyDescent="0.25">
      <c r="B4" s="13" t="s">
        <v>54</v>
      </c>
      <c r="C4" s="9"/>
      <c r="D4" s="9"/>
      <c r="E4" s="9"/>
    </row>
    <row r="5" spans="2:5" x14ac:dyDescent="0.25">
      <c r="B5" s="13" t="s">
        <v>55</v>
      </c>
      <c r="C5" s="9"/>
      <c r="D5" s="9"/>
      <c r="E5" s="9"/>
    </row>
    <row r="6" spans="2:5" x14ac:dyDescent="0.25">
      <c r="B6" s="13" t="s">
        <v>56</v>
      </c>
      <c r="C6" s="9"/>
      <c r="D6" s="9"/>
      <c r="E6" s="9"/>
    </row>
    <row r="7" spans="1:2" x14ac:dyDescent="0.25">
      <c r="A7" s="12" t="s">
        <v>57</v>
      </c>
      <c r="B7" s="12" t="s">
        <v>58</v>
      </c>
    </row>
    <row r="8" spans="2:5" x14ac:dyDescent="0.25">
      <c r="B8" s="13" t="s">
        <v>59</v>
      </c>
      <c r="C8" s="9"/>
      <c r="D8" s="9"/>
      <c r="E8" s="9"/>
    </row>
    <row r="9" spans="2:5" x14ac:dyDescent="0.25">
      <c r="B9" s="13" t="s">
        <v>60</v>
      </c>
      <c r="C9" s="9"/>
      <c r="D9" s="9"/>
      <c r="E9" s="9"/>
    </row>
    <row r="10" spans="2:5" x14ac:dyDescent="0.25">
      <c r="B10" s="13" t="s">
        <v>61</v>
      </c>
      <c r="C10" s="9"/>
      <c r="D10" s="9"/>
      <c r="E10" s="9"/>
    </row>
    <row r="11" spans="2:5" x14ac:dyDescent="0.25">
      <c r="B11" s="13" t="s">
        <v>62</v>
      </c>
      <c r="C11" s="9"/>
      <c r="D11" s="9"/>
      <c r="E11" s="9"/>
    </row>
    <row r="12" spans="2:5" x14ac:dyDescent="0.25">
      <c r="B12" s="13" t="s">
        <v>63</v>
      </c>
      <c r="C12" s="9"/>
      <c r="D12" s="9"/>
      <c r="E12" s="9"/>
    </row>
    <row r="13" spans="2:5" x14ac:dyDescent="0.25">
      <c r="B13" s="13" t="s">
        <v>64</v>
      </c>
      <c r="C13" s="9"/>
      <c r="D13" s="9"/>
      <c r="E13" s="9"/>
    </row>
    <row r="14" spans="1:2" x14ac:dyDescent="0.25">
      <c r="A14" s="12" t="s">
        <v>65</v>
      </c>
      <c r="B14" s="12" t="s">
        <v>66</v>
      </c>
    </row>
    <row r="15" spans="2:5" x14ac:dyDescent="0.25">
      <c r="B15" s="13" t="s">
        <v>67</v>
      </c>
      <c r="C15" s="9"/>
      <c r="D15" s="9"/>
      <c r="E15" s="9"/>
    </row>
    <row r="16" spans="2:5" x14ac:dyDescent="0.25">
      <c r="B16" s="13" t="s">
        <v>68</v>
      </c>
      <c r="C16" s="9"/>
      <c r="D16" s="9"/>
      <c r="E16" s="9"/>
    </row>
    <row r="17" spans="2:5" x14ac:dyDescent="0.25">
      <c r="B17" s="13" t="s">
        <v>69</v>
      </c>
      <c r="C17" s="9"/>
      <c r="D17" s="9"/>
      <c r="E17" s="9"/>
    </row>
    <row r="18" spans="2:5" x14ac:dyDescent="0.25">
      <c r="B18" s="13" t="s">
        <v>70</v>
      </c>
      <c r="C18" s="9"/>
      <c r="D18" s="9"/>
      <c r="E18" s="9"/>
    </row>
    <row r="19" spans="1:2" x14ac:dyDescent="0.25">
      <c r="A19" s="12" t="s">
        <v>71</v>
      </c>
      <c r="B19" s="12" t="s">
        <v>72</v>
      </c>
    </row>
    <row r="20" spans="2:5" x14ac:dyDescent="0.25">
      <c r="B20" s="13" t="s">
        <v>73</v>
      </c>
      <c r="C20" s="9"/>
      <c r="D20" s="9"/>
      <c r="E20" s="9"/>
    </row>
    <row r="21" spans="2:5" x14ac:dyDescent="0.25">
      <c r="B21" s="13" t="s">
        <v>74</v>
      </c>
      <c r="C21" s="9"/>
      <c r="D21" s="9"/>
      <c r="E21" s="9"/>
    </row>
    <row r="22" spans="2:5" x14ac:dyDescent="0.25">
      <c r="B22" s="13" t="s">
        <v>75</v>
      </c>
      <c r="C22" s="9"/>
      <c r="D22" s="9"/>
      <c r="E22" s="9"/>
    </row>
    <row r="23" spans="2:5" x14ac:dyDescent="0.25">
      <c r="B23" s="13" t="s">
        <v>76</v>
      </c>
      <c r="C23" s="9"/>
      <c r="D23" s="9"/>
      <c r="E23" s="9"/>
    </row>
    <row r="24" spans="2:5" x14ac:dyDescent="0.25">
      <c r="B24" s="13" t="s">
        <v>77</v>
      </c>
      <c r="C24" s="9"/>
      <c r="D24" s="9"/>
      <c r="E24" s="9"/>
    </row>
    <row r="25" spans="2:5" x14ac:dyDescent="0.25">
      <c r="B25" s="13" t="s">
        <v>78</v>
      </c>
      <c r="C25" s="9"/>
      <c r="D25" s="9"/>
      <c r="E25" s="9"/>
    </row>
    <row r="26" spans="1:2" x14ac:dyDescent="0.25">
      <c r="A26" s="12" t="s">
        <v>79</v>
      </c>
      <c r="B26" s="12" t="s">
        <v>80</v>
      </c>
    </row>
    <row r="27" spans="2:5" x14ac:dyDescent="0.25">
      <c r="B27" s="13" t="s">
        <v>81</v>
      </c>
      <c r="C27" s="9"/>
      <c r="D27" s="9"/>
      <c r="E27" s="9"/>
    </row>
    <row r="28" spans="2:5" x14ac:dyDescent="0.25">
      <c r="B28" s="13" t="s">
        <v>82</v>
      </c>
      <c r="C28" s="9"/>
      <c r="D28" s="9"/>
      <c r="E28" s="9"/>
    </row>
    <row r="29" spans="2:5" x14ac:dyDescent="0.25">
      <c r="B29" s="13" t="s">
        <v>83</v>
      </c>
      <c r="C29" s="9"/>
      <c r="D29" s="9"/>
      <c r="E29" s="9"/>
    </row>
    <row r="30" spans="2:5" x14ac:dyDescent="0.25">
      <c r="B30" s="13" t="s">
        <v>84</v>
      </c>
      <c r="C30" s="9"/>
      <c r="D30" s="9"/>
      <c r="E30" s="9"/>
    </row>
    <row r="31" spans="2:5" x14ac:dyDescent="0.25">
      <c r="B31" s="13" t="s">
        <v>85</v>
      </c>
      <c r="C31" s="9"/>
      <c r="D31" s="9"/>
      <c r="E31" s="9"/>
    </row>
    <row r="32" spans="1:2" x14ac:dyDescent="0.25">
      <c r="A32" s="12" t="s">
        <v>86</v>
      </c>
      <c r="B32" s="12" t="s">
        <v>87</v>
      </c>
    </row>
    <row r="33" spans="2:5" x14ac:dyDescent="0.25">
      <c r="B33" s="13" t="s">
        <v>88</v>
      </c>
      <c r="C33" s="9"/>
      <c r="D33" s="9"/>
      <c r="E33" s="9"/>
    </row>
    <row r="34" spans="2:5" x14ac:dyDescent="0.25">
      <c r="B34" s="13" t="s">
        <v>89</v>
      </c>
      <c r="C34" s="9"/>
      <c r="D34" s="9"/>
      <c r="E34" s="9"/>
    </row>
    <row r="35" spans="2:5" x14ac:dyDescent="0.25">
      <c r="B35" s="13" t="s">
        <v>90</v>
      </c>
      <c r="C35" s="9"/>
      <c r="D35" s="9"/>
      <c r="E35" s="9"/>
    </row>
    <row r="36" spans="2:5" x14ac:dyDescent="0.25">
      <c r="B36" s="13" t="s">
        <v>91</v>
      </c>
      <c r="C36" s="9"/>
      <c r="D36" s="9"/>
      <c r="E36" s="9"/>
    </row>
    <row r="37" spans="2:5" x14ac:dyDescent="0.25">
      <c r="B37" s="13" t="s">
        <v>92</v>
      </c>
      <c r="C37" s="9"/>
      <c r="D37" s="9"/>
      <c r="E37" s="9"/>
    </row>
    <row r="39" spans="1:1" x14ac:dyDescent="0.25">
      <c r="A39" s="7" t="s">
        <v>21</v>
      </c>
    </row>
  </sheetData>
  <dataValidations count="7">
    <dataValidation type="list" allowBlank="1" sqref="C10:C13">
      <formula1>"Yes,No,N/A"</formula1>
    </dataValidation>
    <dataValidation type="list" allowBlank="1" sqref="C15:C18">
      <formula1>"Yes,No,N/A"</formula1>
    </dataValidation>
    <dataValidation type="list" allowBlank="1" sqref="C20:C25">
      <formula1>"Yes,No,N/A"</formula1>
    </dataValidation>
    <dataValidation type="list" allowBlank="1" sqref="C27:C31">
      <formula1>"Yes,No,N/A"</formula1>
    </dataValidation>
    <dataValidation type="list" allowBlank="1" sqref="C3:C6">
      <formula1>"Yes,No,N/A"</formula1>
    </dataValidation>
    <dataValidation type="list" allowBlank="1" sqref="C33:C37">
      <formula1>"Yes,No,N/A"</formula1>
    </dataValidation>
    <dataValidation type="list" allowBlank="1" sqref="C8:C13">
      <formula1>"Yes,No,N/A"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Vendors</vt:lpstr>
      <vt:lpstr>Close checklist</vt:lpstr>
    </vt:vector>
  </TitlesOfParts>
  <Company>Pinstripe Business Services LLC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Pinstripe Business Services</dc:creator>
  <dc:title/>
  <dc:subject/>
  <dc:description/>
  <cp:keywords/>
  <cp:category/>
  <cp:lastModifiedBy>Unknown</cp:lastModifiedBy>
  <dcterms:created xsi:type="dcterms:W3CDTF">2026-09-28T17:31:36Z</dcterms:created>
  <dcterms:modified xsi:type="dcterms:W3CDTF">2026-09-28T17:31:36Z</dcterms:modified>
</cp:coreProperties>
</file>